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D:\Plunges Autobusu parkas\siunciami\SVIvaldymas\2021\"/>
    </mc:Choice>
  </mc:AlternateContent>
  <xr:revisionPtr revIDLastSave="0" documentId="8_{59B2A757-6A7C-4809-B676-98F71A7EB9B8}" xr6:coauthVersionLast="47" xr6:coauthVersionMax="47" xr10:uidLastSave="{00000000-0000-0000-0000-000000000000}"/>
  <bookViews>
    <workbookView xWindow="-120" yWindow="-120" windowWidth="29040" windowHeight="15840" tabRatio="767" firstSheet="1" activeTab="1" xr2:uid="{00000000-000D-0000-FFFF-FFFF00000000}"/>
  </bookViews>
  <sheets>
    <sheet name="Sheet1" sheetId="16" state="hidden" r:id="rId1"/>
    <sheet name="DU Vadovas" sheetId="13" r:id="rId2"/>
    <sheet name="Sheet2" sheetId="17" state="hidden" r:id="rId3"/>
    <sheet name="DU Valdyba" sheetId="14" r:id="rId4"/>
    <sheet name="DU Stebėtojų taryba" sheetId="15" r:id="rId5"/>
  </sheets>
  <definedNames>
    <definedName name="_xlnm._FilterDatabase" localSheetId="4" hidden="1">'DU Stebėtojų taryba'!$T$14:$V$95</definedName>
    <definedName name="_xlnm._FilterDatabase" localSheetId="1" hidden="1">'DU Vadovas'!$X$14:$Z$75</definedName>
    <definedName name="_xlnm._FilterDatabase" localSheetId="3" hidden="1">'DU Valdyba'!$T$15:$V$96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13" l="1"/>
  <c r="F16" i="13" l="1"/>
  <c r="F17" i="13" l="1"/>
  <c r="E17" i="15" l="1"/>
  <c r="E16" i="15"/>
  <c r="E15" i="15"/>
  <c r="E18" i="14"/>
  <c r="E17" i="14"/>
  <c r="E1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Valatkaitė</author>
  </authors>
  <commentList>
    <comment ref="C30" authorId="0" shapeId="0" xr:uid="{00000000-0006-0000-0100-000001000000}">
      <text>
        <r>
          <rPr>
            <sz val="9"/>
            <color indexed="81"/>
            <rFont val="Tahoma"/>
            <family val="2"/>
            <charset val="186"/>
          </rPr>
          <t xml:space="preserve">Nurodykite nustatytą (sutartinį) atlyginimą (faktinis, kuris galėtų kisti dėl nedarbingumo ar atostogų dienų nėra vertinamas)
</t>
        </r>
      </text>
    </comment>
    <comment ref="H30" authorId="0" shapeId="0" xr:uid="{00000000-0006-0000-0100-000002000000}">
      <text>
        <r>
          <rPr>
            <sz val="9"/>
            <color indexed="81"/>
            <rFont val="Tahoma"/>
            <family val="2"/>
            <charset val="186"/>
          </rPr>
          <t>Išmokėta ataskaitiniu laikotarpiu</t>
        </r>
      </text>
    </comment>
    <comment ref="K30" authorId="0" shapeId="0" xr:uid="{00000000-0006-0000-0100-000003000000}">
      <text>
        <r>
          <rPr>
            <sz val="9"/>
            <color indexed="81"/>
            <rFont val="Tahoma"/>
            <family val="2"/>
            <charset val="186"/>
          </rPr>
          <t>Pastovioji dalis + kintamoji dalis + (premija/12)</t>
        </r>
      </text>
    </comment>
    <comment ref="C32" authorId="0" shapeId="0" xr:uid="{00000000-0006-0000-0100-000004000000}">
      <text>
        <r>
          <rPr>
            <sz val="9"/>
            <color indexed="81"/>
            <rFont val="Tahoma"/>
            <family val="2"/>
            <charset val="186"/>
          </rPr>
          <t>Jei metų eigoje mėnesinės algos pastovosios dalies koeficientas kito, nurodykite vidurkį. Vidurkis apskaičiuojamas kaip vidutinis koeficiento dydis per visus 2020 metus, pvz. jei 7 mėnesius (nuo sausio pradžios iki liepos pabaigos) buvo taikomas 15,5 koeficientas, o likusius 5 mėnesius (nuo rugpjūčio pradžios iki gruodžio pabaigos) - 17,0, tuomet apskaičiuojamas šių koeficientų vidurkis per 2020 metus (15,5*8mėn.+17,0*4mėn.)/12mėn.=16,125</t>
        </r>
      </text>
    </comment>
    <comment ref="D32" authorId="0" shapeId="0" xr:uid="{00000000-0006-0000-0100-000005000000}">
      <text>
        <r>
          <rPr>
            <sz val="9"/>
            <color indexed="81"/>
            <rFont val="Tahoma"/>
            <family val="2"/>
            <charset val="186"/>
          </rPr>
          <t>Jei metų eigoje darbo užmokestis kito, nurodykite vidurkį</t>
        </r>
      </text>
    </comment>
    <comment ref="B33" authorId="0" shapeId="0" xr:uid="{00000000-0006-0000-0100-000006000000}">
      <text>
        <r>
          <rPr>
            <sz val="9"/>
            <color indexed="81"/>
            <rFont val="Tahoma"/>
            <family val="2"/>
            <charset val="186"/>
          </rPr>
          <t>Jei vadovas taip yra ir valdybos narys, jo atlygį už buvimą valdybos nariu nurodykite lentelėje apie valdybos narių atlygį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author>
  </authors>
  <commentList>
    <comment ref="E36" authorId="0" shapeId="0" xr:uid="{00000000-0006-0000-0300-000001000000}">
      <text>
        <r>
          <rPr>
            <sz val="9"/>
            <color indexed="81"/>
            <rFont val="Tahoma"/>
            <family val="2"/>
            <charset val="186"/>
          </rPr>
          <t xml:space="preserve">Jeigu valdybos narys buvo valdyboje visus metus, nurodoma: 2020-01-01 – 2020-12-31; jeigu valdybos narys buvo valdyboje dalį metų, nurodoma pvz.: 2020-01-01 – 2020-06-22.
</t>
        </r>
      </text>
    </comment>
    <comment ref="G37" authorId="0" shapeId="0" xr:uid="{00000000-0006-0000-0300-000002000000}">
      <text>
        <r>
          <rPr>
            <sz val="9"/>
            <color indexed="81"/>
            <rFont val="Tahoma"/>
            <family val="2"/>
            <charset val="186"/>
          </rPr>
          <t xml:space="preserve">Jeigu valdybos narys buvo valdyboje ne visus metus, nurodomas tik per valdybos nario buvimo valdybos sudėtyje laikotarpį vykusių posėdžių skaičius.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Sandra</author>
  </authors>
  <commentList>
    <comment ref="E35" authorId="0" shapeId="0" xr:uid="{00000000-0006-0000-0400-000001000000}">
      <text>
        <r>
          <rPr>
            <sz val="9"/>
            <color indexed="81"/>
            <rFont val="Tahoma"/>
            <family val="2"/>
            <charset val="186"/>
          </rPr>
          <t xml:space="preserve">Jeigu stebėtojų tarybos narys buvo stebėtojų taryboje visus metus, nurodoma: 2020-01-01 – 2020-12-31; jeigu stebėtojų tarybos narys buvo stebėtojų taryboje dalį metų, nurodoma pvz.: 2020-01-01 – 2020-06-22.
</t>
        </r>
      </text>
    </comment>
    <comment ref="G36" authorId="0" shapeId="0" xr:uid="{00000000-0006-0000-0400-000002000000}">
      <text>
        <r>
          <rPr>
            <sz val="9"/>
            <color indexed="81"/>
            <rFont val="Tahoma"/>
            <family val="2"/>
            <charset val="186"/>
          </rPr>
          <t xml:space="preserve">Jeigu stebėtojų tarybos narys buvo stebėtojų taryboje ne visus metus, nurodomas tik per stebėtojų tarybos nario buvimo stebėtojų tarybos sudėtyje laikotarpį vykusių posėdžių skaičius.
</t>
        </r>
      </text>
    </comment>
  </commentList>
</comments>
</file>

<file path=xl/sharedStrings.xml><?xml version="1.0" encoding="utf-8"?>
<sst xmlns="http://schemas.openxmlformats.org/spreadsheetml/2006/main" count="637" uniqueCount="338">
  <si>
    <t>UAB „Akmenės vandenys“</t>
  </si>
  <si>
    <t>Uždaroji akcinė bendrovė (UAB)</t>
  </si>
  <si>
    <t>UAB „Naujosios Akmenės komunalininkas“</t>
  </si>
  <si>
    <t>UAB Naujosios Akmenės autobusų parkas</t>
  </si>
  <si>
    <t>UAB „Dzūkijos vandenys“</t>
  </si>
  <si>
    <t>UAB „Alytaus šilumos tinklai“</t>
  </si>
  <si>
    <t>SĮ Alytaus telekinas</t>
  </si>
  <si>
    <t xml:space="preserve">Savivaldybės įmonė (SĮ)  </t>
  </si>
  <si>
    <t>UAB „Alytaus butų ūkis“</t>
  </si>
  <si>
    <t>UAB Alytaus regiono atliekų tvarkymo centras</t>
  </si>
  <si>
    <t>SĮ „Simno komunalininkas“</t>
  </si>
  <si>
    <t>UAB „Anykščių vandenys“</t>
  </si>
  <si>
    <t>UAB Anykščių komunalinis ūkis</t>
  </si>
  <si>
    <t>UAB „Anykščių šiluma“</t>
  </si>
  <si>
    <t>UAB „Birštono vandentiekis“</t>
  </si>
  <si>
    <t>UAB „Birštono šiluma“</t>
  </si>
  <si>
    <t>AB Birštono sanatorija „Versmė“</t>
  </si>
  <si>
    <t>Akcinė bendrovė (AB)</t>
  </si>
  <si>
    <t>SĮ Biržų agrolaboratorija</t>
  </si>
  <si>
    <t>UAB Biržų autobusų parkas</t>
  </si>
  <si>
    <t>UAB „Biržų šilumos tinklai“</t>
  </si>
  <si>
    <t>UAB „Biržų vandenys“</t>
  </si>
  <si>
    <t>AB „Druskininkų šilumos tinklai“</t>
  </si>
  <si>
    <t>UAB „Druskininkų vandenys“</t>
  </si>
  <si>
    <t>UAB „Druskininkų sveikatinimo ir poilsio centras AQUA“</t>
  </si>
  <si>
    <t>UAB „Druskininkų butų ūkis“</t>
  </si>
  <si>
    <t>UAB Elektrėnų autobusų parkas</t>
  </si>
  <si>
    <t>UAB „Elektrėnų komunalinis ūkis“</t>
  </si>
  <si>
    <t>UAB Ignalinos autobusų parkas</t>
  </si>
  <si>
    <t>UAB „Didžiasalio komunalinės paslaugos“</t>
  </si>
  <si>
    <t>UAB Ignalinos butų ūkis</t>
  </si>
  <si>
    <t xml:space="preserve">UAB „Ignalinos vanduo“ </t>
  </si>
  <si>
    <t>UAB Ignalinos šilumos tinklai</t>
  </si>
  <si>
    <t xml:space="preserve">SĮ „Kompata“ </t>
  </si>
  <si>
    <t>UAB „Jonavos paslaugos“</t>
  </si>
  <si>
    <t>UAB „Jonavos vandenys“</t>
  </si>
  <si>
    <t>UAB „Jonavos autobusai“</t>
  </si>
  <si>
    <t>UAB „Jonavos šilumos tinklai“</t>
  </si>
  <si>
    <t>UAB „Jonavos knyga“</t>
  </si>
  <si>
    <t>UAB „Joniškio vandenys“</t>
  </si>
  <si>
    <t>UAB „Joniškio butų ūkis“</t>
  </si>
  <si>
    <t>UAB „Joniškio autobusų parkas“</t>
  </si>
  <si>
    <t>UAB „Jurbarko komunalininkas“</t>
  </si>
  <si>
    <t>UAB „Jurbarko autobusų parkas“</t>
  </si>
  <si>
    <t>UAB „Jurbarko vandenys“</t>
  </si>
  <si>
    <t>SĮ „Jurbarko planas“</t>
  </si>
  <si>
    <t>UAB „Kaišiadorių vandenys“</t>
  </si>
  <si>
    <t>UAB „Kaišiadorių šiluma“</t>
  </si>
  <si>
    <t>SĮ „Kaišiadorių paslaugos“</t>
  </si>
  <si>
    <t>UAB „Kalvarijos komunalininkas“</t>
  </si>
  <si>
    <t>AB „Kauno energija“</t>
  </si>
  <si>
    <t>UAB „Kauno autobusai“</t>
  </si>
  <si>
    <t>UAB „Kauno vandenys“</t>
  </si>
  <si>
    <t>UAB „Kauno švara“</t>
  </si>
  <si>
    <t>UAB „Kauno gatvių apšvietimas“</t>
  </si>
  <si>
    <t>UAB „Stoties turgus“</t>
  </si>
  <si>
    <t>UAB „Centrinis knygynas“</t>
  </si>
  <si>
    <t>UAB „Laboratorinių bandymų centras“</t>
  </si>
  <si>
    <t>UAB Kauno butų ūkis</t>
  </si>
  <si>
    <t>SĮ „Kapinių priežiūra“</t>
  </si>
  <si>
    <t>SĮ „Kauno planas“</t>
  </si>
  <si>
    <t>UAB „Giraitės vandenys“</t>
  </si>
  <si>
    <t>UAB Komunalinių paslaugų centras</t>
  </si>
  <si>
    <t>UAB „Kazlų Rūdos šilumos tinklai“</t>
  </si>
  <si>
    <t>UAB „Kėdbusas“</t>
  </si>
  <si>
    <t>UAB „Kėdainių butai“</t>
  </si>
  <si>
    <t>UAB „Kėdainių vandenys“</t>
  </si>
  <si>
    <t>UAB „Kelmės vanduo“</t>
  </si>
  <si>
    <t>UAB „Kelmės autobusų parkas“</t>
  </si>
  <si>
    <t>UAB Kelmės vietinis ūkis</t>
  </si>
  <si>
    <t>SĮ Kelmės knygynas</t>
  </si>
  <si>
    <t>AB „Klaipėdos vanduo“</t>
  </si>
  <si>
    <t>AB „Klaipėdos energija“</t>
  </si>
  <si>
    <t>UAB Klaipėdos regiono atliekų tvarkymo centras</t>
  </si>
  <si>
    <t>UAB „Klaipėdos autobusų parkas“</t>
  </si>
  <si>
    <t>UAB „Gatvių apšvietimas“</t>
  </si>
  <si>
    <t>UAB „Naujasis turgus“</t>
  </si>
  <si>
    <t>UAB „Senasis turgus“</t>
  </si>
  <si>
    <t>UAB „Vildmina“</t>
  </si>
  <si>
    <t>UAB „Debreceno vaistinė“</t>
  </si>
  <si>
    <t>UAB „Klaipėdos rajono energija“ </t>
  </si>
  <si>
    <t>UAB „Gargždų turgus“ </t>
  </si>
  <si>
    <t>SĮ „Kretingos komunalininkas“</t>
  </si>
  <si>
    <t>UAB „Kretingos vandenys“</t>
  </si>
  <si>
    <t>UAB Kretingos autobusų parkas</t>
  </si>
  <si>
    <t>UAB „Kretingos turgus“</t>
  </si>
  <si>
    <t>UAB Kretingos šilumos tinklai</t>
  </si>
  <si>
    <t>UAB „Kupiškio autobusų parkas“</t>
  </si>
  <si>
    <t>UAB „Kupiškio komunalininkas“</t>
  </si>
  <si>
    <t>UAB „Kupiškio vandenys“</t>
  </si>
  <si>
    <t>UAB „Lazdijų šiluma“</t>
  </si>
  <si>
    <t>UAB „Lazdijų paslaugos“</t>
  </si>
  <si>
    <t>UAB „Lazdijų vanduo“</t>
  </si>
  <si>
    <t>UAB „Marijampolės autobusų parkas“</t>
  </si>
  <si>
    <t>UAB „Marijampolės šilumos tinklai“</t>
  </si>
  <si>
    <t>UAB „Sūduvos vandenys“</t>
  </si>
  <si>
    <t>UAB „Marijampolės butų ūkis“</t>
  </si>
  <si>
    <t>UAB Marijampolės apskrities atliekų tvarkymo centras</t>
  </si>
  <si>
    <t>UAB „Mažeikių šilumos tinklai“</t>
  </si>
  <si>
    <t>UAB „Mažeikių vandenys“</t>
  </si>
  <si>
    <t>UAB „Telšių regiono atliekų tvarkymo centras“</t>
  </si>
  <si>
    <t>UAB „Tavo pastogė“</t>
  </si>
  <si>
    <t>UAB „Mažeikių autobusų parkas“</t>
  </si>
  <si>
    <t>UAB „Mažeikių komunalinis ūkis“</t>
  </si>
  <si>
    <t>UAB Molėtų autobusų parkas</t>
  </si>
  <si>
    <t>UAB „Molėtų šiluma“</t>
  </si>
  <si>
    <t>UAB Molėtų švara</t>
  </si>
  <si>
    <t>UAB Molėtų vanduo</t>
  </si>
  <si>
    <t>UAB „Neringos komunalininkas“</t>
  </si>
  <si>
    <t>UAB „Neringos energija“</t>
  </si>
  <si>
    <t>UAB „Neringos vanduo“</t>
  </si>
  <si>
    <t>UAB „Pagėgių komunalinis ūkis“</t>
  </si>
  <si>
    <t>UAB „Pakruojo komunalininkas“</t>
  </si>
  <si>
    <t>UAB „Pakruojo šiluma“</t>
  </si>
  <si>
    <t>UAB „Pakruojo vandentiekis“</t>
  </si>
  <si>
    <t>AB „Pakruojo autotransportas“</t>
  </si>
  <si>
    <t>UAB „Palangos vandenys“</t>
  </si>
  <si>
    <t>UAB „Palangos komunalinis ūkis“</t>
  </si>
  <si>
    <t>UAB „Palangos šilumos tinklai“</t>
  </si>
  <si>
    <t>UAB „Palangos Klevas“</t>
  </si>
  <si>
    <t>SĮ „Šventosios jūrų uosto direkcija“</t>
  </si>
  <si>
    <t>AB „Panevėžio energija“</t>
  </si>
  <si>
    <t>UAB „Aukštaitijos vandenys“</t>
  </si>
  <si>
    <t>AB „Panevėžio specialus autotransportas“</t>
  </si>
  <si>
    <t>UAB „Panevėžio autobusų parkas“</t>
  </si>
  <si>
    <t>AB „Panevėžio butų ūkis“</t>
  </si>
  <si>
    <t>UAB „Panevėžio gatvės“</t>
  </si>
  <si>
    <t>UAB „Grauduva“</t>
  </si>
  <si>
    <t>UAB „Panevėžio būstas“</t>
  </si>
  <si>
    <t>UAB Panevėžio regiono atliekų tvarkymo centras</t>
  </si>
  <si>
    <t>UAB „Pasvalio vandenys“</t>
  </si>
  <si>
    <t>UAB „Pasvalio autobusų parkas“</t>
  </si>
  <si>
    <t>UAB „Pasvalio knygos“</t>
  </si>
  <si>
    <t>UAB „Pasvalio butų ūkis“</t>
  </si>
  <si>
    <t>SĮ „Plungės būstas“</t>
  </si>
  <si>
    <t>UAB „Plungės autobusų parkas“</t>
  </si>
  <si>
    <t>UAB „Plungės šilumos tinklai“</t>
  </si>
  <si>
    <t>UAB „Plungės vandenys“</t>
  </si>
  <si>
    <t>AB „Prienų šilumos tinklai“</t>
  </si>
  <si>
    <t>UAB „Prienų vandenys“</t>
  </si>
  <si>
    <t>UAB „Prienų butų ūkis“</t>
  </si>
  <si>
    <t>UAB „Radviliškio autobusų parkas“</t>
  </si>
  <si>
    <t>UAB „Radviliškio šiluma“</t>
  </si>
  <si>
    <t>UAB „Radviliškio vanduo“</t>
  </si>
  <si>
    <t>UAB „Raseinių šilumos tinklai“</t>
  </si>
  <si>
    <t>UAB „Raseinių vandenys“</t>
  </si>
  <si>
    <t>UAB „Raseinių autobusų parkas“</t>
  </si>
  <si>
    <t>UAB „Raseinių komunalinės paslaugos“</t>
  </si>
  <si>
    <t>UAB „Rietavo komunalinis ūkis“</t>
  </si>
  <si>
    <t>UAB „Rokiškio vandenys“</t>
  </si>
  <si>
    <t>UAB „Rokiškio autobusų parkas“</t>
  </si>
  <si>
    <t>AB „Rokiškio butų ūkis“</t>
  </si>
  <si>
    <t>AB „Rokiškio komunalininkas“</t>
  </si>
  <si>
    <t>UAB „Skuodo šiluma“</t>
  </si>
  <si>
    <t>UAB „Skuodo vandenys“</t>
  </si>
  <si>
    <t>UAB „Skuodo autobusai“</t>
  </si>
  <si>
    <t>UAB „Šakių šilumos tinklai“</t>
  </si>
  <si>
    <t>UAB „Šakių vandenys“</t>
  </si>
  <si>
    <t>UAB „Šakių autobusų parkas“</t>
  </si>
  <si>
    <t>UAB „Šakių laidotuvių namai“</t>
  </si>
  <si>
    <t>UAB „Šalčininkų autobusų parkas“</t>
  </si>
  <si>
    <t>UAB „Eišiškių komunalinis ūkis“</t>
  </si>
  <si>
    <t>UAB „Tvarkyba“</t>
  </si>
  <si>
    <t>UAB „Šalčininkų šilumos tinklai“</t>
  </si>
  <si>
    <t>UAB „Šiaulių vandenys“</t>
  </si>
  <si>
    <t>UAB „Busturas“</t>
  </si>
  <si>
    <t>AB „Šiaulių energija“</t>
  </si>
  <si>
    <t>UAB „Šiaulių gatvių apšvietimas“</t>
  </si>
  <si>
    <t>UAB Pabalių turgus</t>
  </si>
  <si>
    <t>UAB „Saulės dominija“</t>
  </si>
  <si>
    <t>SĮ Šiaulių oro uostas</t>
  </si>
  <si>
    <t>UAB Kuršėnų komunalinis ūkis</t>
  </si>
  <si>
    <t>UAB „Kuršėnų vandenys“</t>
  </si>
  <si>
    <t>UAB Kuršėnų autobusų parkas</t>
  </si>
  <si>
    <t>UAB „Šilalės vandenys“</t>
  </si>
  <si>
    <t>UAB „Šilalės šilumos tinklai“</t>
  </si>
  <si>
    <t>UAB „Šilalės autobusų parkas“</t>
  </si>
  <si>
    <t>UAB „Gedmina“</t>
  </si>
  <si>
    <t>UAB „Šilutės šilumos tinklai“</t>
  </si>
  <si>
    <t>UAB „Šilutės vandenys“</t>
  </si>
  <si>
    <t>UAB „Šilutės autobusų parkas“</t>
  </si>
  <si>
    <t>UAB „Širvintų šiluma“</t>
  </si>
  <si>
    <t>UAB „Širvintų vandenys“</t>
  </si>
  <si>
    <t>UAB „Širvintų knygynas“</t>
  </si>
  <si>
    <t>UAB „Širvintos verslui ir laisvalaikiui“</t>
  </si>
  <si>
    <t>UAB „Širvintų autobusų parkas“**</t>
  </si>
  <si>
    <t>UAB „Švenčionių švara“</t>
  </si>
  <si>
    <t>UAB „Pabradės komunalinis ūkis“</t>
  </si>
  <si>
    <t>SĮ „Švenčionių planas“</t>
  </si>
  <si>
    <t>UAB Tauragės autobusų parkas</t>
  </si>
  <si>
    <t>UAB Tauragės butų ūkis</t>
  </si>
  <si>
    <t>UAB „Tauragės vandenys“</t>
  </si>
  <si>
    <t>UAB Tauragės šilumos tinklai</t>
  </si>
  <si>
    <t>UAB „Dunokai“</t>
  </si>
  <si>
    <t>UAB Tauragės regiono atliekų tvarkymo centras</t>
  </si>
  <si>
    <t>UAB Telšių autobusų parkas</t>
  </si>
  <si>
    <t>UAB „Telšių vandenys“</t>
  </si>
  <si>
    <t>UAB „Telšių šilumos tinklai“</t>
  </si>
  <si>
    <t>SĮ Telšių butų ūkis</t>
  </si>
  <si>
    <t>UAB Trakų šilumos tinklai</t>
  </si>
  <si>
    <t>UAB „Trakų vandenys“</t>
  </si>
  <si>
    <t>UAB „Trakų paslaugos“</t>
  </si>
  <si>
    <t>UAB „Trakų autobusai“</t>
  </si>
  <si>
    <t>UAB „Ukmergės autobusų parkas“</t>
  </si>
  <si>
    <t>UAB „Ukmergės butų ūkis“</t>
  </si>
  <si>
    <t>UAB „Ukmergės šiluma“</t>
  </si>
  <si>
    <t>UAB „Ukmergės vandenys“</t>
  </si>
  <si>
    <t>UAB „Utenos šilumos tinklai“</t>
  </si>
  <si>
    <t>UAB „Utenos vandenys“</t>
  </si>
  <si>
    <t>UAB „Utenos butų ūkis“</t>
  </si>
  <si>
    <t>UAB „Utenos komunalininkas“</t>
  </si>
  <si>
    <t>UAB „Utenos autobusų parkas“</t>
  </si>
  <si>
    <t>UAB „Utenos regiono atliekų tvarkymo centras“</t>
  </si>
  <si>
    <t>UAB „Varėnos knyga“</t>
  </si>
  <si>
    <t>UAB „Varėnos šiluma“</t>
  </si>
  <si>
    <t>UAB „Varėnos vandenys“</t>
  </si>
  <si>
    <t>UAB „Varėnos autobusų parkas“</t>
  </si>
  <si>
    <t>UAB „Vilkaviškio vandenys“</t>
  </si>
  <si>
    <t>UAB „Vilkaviškio šilumos tinklai“</t>
  </si>
  <si>
    <t>UAB „Vilkaviškio komunalinis ūkis“</t>
  </si>
  <si>
    <t>UAB „Vilkaviškio autobusų stotis“</t>
  </si>
  <si>
    <t>UAB „Kybartų darna“</t>
  </si>
  <si>
    <t>UAB „Vilkaviškio architektūros biuras“</t>
  </si>
  <si>
    <t>AB „Vilniaus šilumos tinklai“</t>
  </si>
  <si>
    <t>UAB „Vilniaus vandenys“</t>
  </si>
  <si>
    <t>UAB „Vilniaus viešasis transportas“</t>
  </si>
  <si>
    <t>UAB „Grinda“</t>
  </si>
  <si>
    <t>UAB „Vilniaus vystymo kompanija“</t>
  </si>
  <si>
    <t>SĮ „Susisiekimo paslaugos“</t>
  </si>
  <si>
    <t>SĮ „Vilniaus miesto būstas“</t>
  </si>
  <si>
    <t>UAB „Vilniaus apšvietimas“</t>
  </si>
  <si>
    <t>UAB „VAATC“</t>
  </si>
  <si>
    <t>SĮ „Vilniaus planas“</t>
  </si>
  <si>
    <t>SĮ „Vilniaus atliekų sistemos administratorius“</t>
  </si>
  <si>
    <t>UAB „Nemenčinės komunalininkas“</t>
  </si>
  <si>
    <t>UAB „Nemėžio komunalininkas“</t>
  </si>
  <si>
    <t>SĮ Vilniaus rajono autobusų parkas</t>
  </si>
  <si>
    <t>UAB „Visagino būstas“</t>
  </si>
  <si>
    <t>UAB „Visagino energija“</t>
  </si>
  <si>
    <t>AB „Visagino mechanizacija“</t>
  </si>
  <si>
    <t>UAB „Zarasų vandenys“</t>
  </si>
  <si>
    <t>UAB „Zarasų autobusai“</t>
  </si>
  <si>
    <t>UAB „Zarasų būstas“</t>
  </si>
  <si>
    <t>ŠI FORMA NEPRIVALO BŪTI VIEŠINAMA, TAČIAU TURI BŪTI UŽPILDYTA IR PATEIKTA VŠĮ VALDYMO KOORDINAVIMO CENTRUI</t>
  </si>
  <si>
    <t>Informacijos apie vadovo darbo apmokėjimą pateikimo forma</t>
  </si>
  <si>
    <t>Vadovaujantis Lietuvos Respublikos Vyriausybės 2007 m. birželio 6 d. Nutarimo Nr. 567 „Dėl savivaldybių turtinių ir neturtinių teisių įgyvendinimo savivaldybių valdomose įmonėse tvarkos aprašo patvirtinimo“ suvestine redakcija, galiojančia nuo 2021 m. vasario 13 d., savivaldybės valdomoms įmonėms rekomenduojama laikytis Valstybės valdomų įmonių veiklos skaidrumo užtikrinimo gairių aprašo (toliau - Skaidrumo gairės), patvirtinto Lietuvos Respublikos Vyriausybės 2010 m. liepos 14 d. Nutarimu Nr. 1052 „Dėl valstybės valdomų įmonių veiklos skaidrumo užtikrinimo gairių aprašo patvirtinimo“, nuostatų. Vadovaujantis Skaidrumo gairių 3 punktu ir NASDAQ Vilnius listinguojamų bendrovių valdysenos kodeksu, savivaldybės valdomos įmonės turėtų viešai ir aiškiai atskleisti informaciją apie įmonės vadovo ir kolegialių priežiūros ir valdymo organų narių darbo apmokėjimą. Vadovaujantis tuo, kas išdėstyta, VšĮ Valdymo koordinavimo centras prašo pateikti informaciją apie įmonės vadovo darbo apmokėjimą.</t>
  </si>
  <si>
    <t>Jei viešinti minėtą informaciją nesutinkama, prašome taip pat užpildyti formą, tačiau formos apačioje esančiame laukelyje papildomai nurodyti, kad nesutinkama viešinti minėtą informaciją ir nurodyti nesutikimo priežastis (atkreipiame dėmesį, kad nesutikimo atveju VšĮ Valdymo koordinavimo centras, rengdamas ataskaitą apie SVĮ atlygį, atitinkamai tai nurodys).</t>
  </si>
  <si>
    <t>Įmonės pavadinimas</t>
  </si>
  <si>
    <t>Įmonės teisinė forma</t>
  </si>
  <si>
    <t>Įmonės kodas</t>
  </si>
  <si>
    <t xml:space="preserve">Ar ataskaitiniu laikotarpiu 2021 metais keitėsi įmonės vadovas? </t>
  </si>
  <si>
    <t>Jei įmonės vadovas keitėsi, nurodykite datą, kada buvo nutraukta darbo sutartis</t>
  </si>
  <si>
    <t>Jei įmonės vadovas keitėsi, nurodykite datą, kada buvo paskirtas naujas vadovas</t>
  </si>
  <si>
    <t>Ar ataskaitiniu laikotarpiu 2021 metais keitėsi įmonės vadovo darbo apmokėjimo tvarka?</t>
  </si>
  <si>
    <t>Jei keitėsi įmonės vadovo darbo apmokėjimo tvarka, nurodykite datą, kada buvo patvirtinta nauja tvarka</t>
  </si>
  <si>
    <t>Informacija apie vadovo darbo apmokėjimą ataskaitiniu laikotarpiu 2021 metais</t>
  </si>
  <si>
    <r>
      <rPr>
        <b/>
        <i/>
        <sz val="9"/>
        <color theme="1"/>
        <rFont val="Calibri"/>
        <family val="2"/>
        <charset val="186"/>
        <scheme val="minor"/>
      </rPr>
      <t>Pastaba:</t>
    </r>
    <r>
      <rPr>
        <b/>
        <sz val="9"/>
        <color theme="1"/>
        <rFont val="Calibri"/>
        <family val="2"/>
        <charset val="186"/>
        <scheme val="minor"/>
      </rPr>
      <t xml:space="preserve"> </t>
    </r>
    <r>
      <rPr>
        <sz val="9"/>
        <color theme="1"/>
        <rFont val="Calibri"/>
        <family val="2"/>
        <charset val="186"/>
        <scheme val="minor"/>
      </rPr>
      <t xml:space="preserve">jeigu darbo užmokestis nėra susidedantis iš pastoviosios ir kintamosios dalių, vidutinį mėnesinį darbo užmokestį nurodykite langelyje „Mėnesinės algos pastovioji dalis, eurais“, kituose lentelės langeliuose nurodant „-“. Darbo užmokestį (pastoviąją bei kintamąją mėnesinės algos dalis ir premiją) nurodykite eurais </t>
    </r>
    <r>
      <rPr>
        <b/>
        <sz val="9"/>
        <color theme="1"/>
        <rFont val="Calibri"/>
        <family val="2"/>
        <charset val="186"/>
        <scheme val="minor"/>
      </rPr>
      <t>neatskaičius mokesčių</t>
    </r>
    <r>
      <rPr>
        <sz val="9"/>
        <color theme="1"/>
        <rFont val="Calibri"/>
        <family val="2"/>
        <charset val="186"/>
        <scheme val="minor"/>
      </rPr>
      <t>. Jei ataskaitiniu laikotarpiu dalį laiko vadovavo l.e.p., nurodykite tik nuolatinio vadovo atlygį (išskyrus atvejį, jei l.e.p. buvo visus metus).</t>
    </r>
  </si>
  <si>
    <t>Pareigybė</t>
  </si>
  <si>
    <t>Mėnesinės algos pastovioji dalis</t>
  </si>
  <si>
    <t>Mėnesinės algos kintamoji dalis</t>
  </si>
  <si>
    <t>Premija iš įmonės pelno / iš sutaupytų lėšų, skirtų darbo užmokesčiui, eurais</t>
  </si>
  <si>
    <t>Premijos skyrimo priežastys</t>
  </si>
  <si>
    <t>Mėnesinis atlygis, eurais (kartu su premija tenkančia vienam mėnesiui)</t>
  </si>
  <si>
    <t>Planinė (maksimali)</t>
  </si>
  <si>
    <t>Faktinė</t>
  </si>
  <si>
    <t>koef.</t>
  </si>
  <si>
    <t>eurais</t>
  </si>
  <si>
    <t>proc.</t>
  </si>
  <si>
    <t>Vadovas</t>
  </si>
  <si>
    <t>Pastabos</t>
  </si>
  <si>
    <t>Jeigu turite pastabų dėl užpildytos informacijos, pateikite jas čia (pvz. vadovas dirbo nepilnus metus ir tai turėjo įtakos atlygiui / įmonėje nebuvo nuolatinio vadovo, o jo funkcijas vykdė l.e.p.):</t>
  </si>
  <si>
    <t>Dėl asmens duomenų viešinimo</t>
  </si>
  <si>
    <t>Jei nesutinkate, kad vadovo darbo užmokesčio duomenys būtų viešinami VšĮ Valdymo koordinavimo centro rengiamose ataskaitose apie SVĮ atlygį, prašome nesutikimo priežastis nurodyti čia (sutikimo atveju, šios dalies pildyti nereikia):</t>
  </si>
  <si>
    <t>Informacija apie lentelės duomenų tikrumą patvirtinantį asmenį</t>
  </si>
  <si>
    <t>Lentelės duomenų patvirtinimo data</t>
  </si>
  <si>
    <t>Atsakingas asmuo (vardas, pavardė, pareigos)</t>
  </si>
  <si>
    <t>Atsakingo asmens kontaktiniai duomenys (telefono nr. ir elektroninio pašto adresas)</t>
  </si>
  <si>
    <t>Atsakingo asmens parašas arba elektroninis parašas (reikalingas tik skenuotoje versijoje)</t>
  </si>
  <si>
    <t>Nepriklausomi</t>
  </si>
  <si>
    <t>Mokamas fiksuotas atlygis</t>
  </si>
  <si>
    <t>Mokamas atlygis už dalyvautus posėdžius</t>
  </si>
  <si>
    <t>Mokamas atlygis už darbui skirtas valandas</t>
  </si>
  <si>
    <t>Kita (prašome nurodyti pastabose)</t>
  </si>
  <si>
    <t>Valstybės tarnautojai</t>
  </si>
  <si>
    <t>Mokamas atlygis į Valstybės biudžetą</t>
  </si>
  <si>
    <t>Atlygis nemokamas</t>
  </si>
  <si>
    <t>Kiti</t>
  </si>
  <si>
    <t>Atlygio nustatymas sutartyje</t>
  </si>
  <si>
    <t>Į sutartyje numatytą atlygį mokėtini mokesčiai ir įmokos neįskaičiuoti</t>
  </si>
  <si>
    <t>Į sutartyje numatytą atlygį įskaičiuoti visi mokėtini mokesčiai ir įmokos (GPM, SODRA)</t>
  </si>
  <si>
    <t>Pozicija</t>
  </si>
  <si>
    <t>Pirmininkas (Nepriklausomas)</t>
  </si>
  <si>
    <t>Narys (Nepriklausomas)</t>
  </si>
  <si>
    <t>Pirmininkas (Valstybės tarnautojas)</t>
  </si>
  <si>
    <t>Narys (Valstybės tarnautojas)</t>
  </si>
  <si>
    <t>Pirmininkas (Kitas)</t>
  </si>
  <si>
    <t>Narys (Kitas)</t>
  </si>
  <si>
    <t>Informacijos apie valdybos narių darbo apmokėjimą pateikimo forma</t>
  </si>
  <si>
    <t xml:space="preserve">Vadovaujantis Lietuvos Respublikos Vyriausybės 2007 m. birželio 6 d. Nutarimo Nr. 567 „Dėl savivaldybių turtinių ir neturtinių teisių įgyvendinimo savivaldybių valdomose įmonėse tvarkos aprašo patvirtinimo“ suvestine redakcija, galiojančia nuo 2021 m. vasario 13 d., savivaldybės valdomoms įmonėms rekomenduojama laikytis Valstybės valdomų įmonių veiklos skaidrumo užtikrinimo gairių aprašo (toliau - Skaidrumo gairės), patvirtinto Lietuvos Respublikos Vyriausybės 2010 m. liepos 14 d. Nutarimu Nr. 1052 „Dėl valstybės valdomų įmonių veiklos skaidrumo užtikrinimo gairių aprašo patvirtinimo“, nuostatų. Vadovaujantis Skaidrumo gairių 3 punktu ir NASDAQ Vilnius listinguojamų bendrovių valdysenos kodeksu, savivaldybės valdomos įmonės turėtų viešai ir aiškiai atskleisti informaciją apie įmonės vadovo ir kolegialių priežiūros ir valdymo organų narių darbo apmokėjimą. Vadovaujantis tuo, kas išdėstyta, VšĮ Valdymo koordinavimo centras prašo pateikti informaciją apie įmonės kolegialaus valdymo ar priežiūros organo narių gaunamą atlygį už kolegialaus organo nario pareigas. </t>
  </si>
  <si>
    <t>Ar 2021 metais (visus ar dalį metų) įmonėje buvo sudaryta valdyba?</t>
  </si>
  <si>
    <r>
      <rPr>
        <b/>
        <i/>
        <sz val="9"/>
        <color theme="1"/>
        <rFont val="Calibri"/>
        <family val="2"/>
        <charset val="186"/>
        <scheme val="minor"/>
      </rPr>
      <t>Pastaba</t>
    </r>
    <r>
      <rPr>
        <i/>
        <sz val="9"/>
        <color theme="1"/>
        <rFont val="Calibri"/>
        <family val="2"/>
        <charset val="186"/>
        <scheme val="minor"/>
      </rPr>
      <t>:</t>
    </r>
    <r>
      <rPr>
        <sz val="9"/>
        <color theme="1"/>
        <rFont val="Calibri"/>
        <family val="2"/>
        <charset val="186"/>
        <scheme val="minor"/>
      </rPr>
      <t xml:space="preserve"> jeigu įmonėje ataskaitiniu laikotarpiu 2021 m. valdyba sudaryta nebuvo, žemiau esanti informacija nepildoma</t>
    </r>
  </si>
  <si>
    <t xml:space="preserve">Informacija apie valdybos nariams taikomas atlygio sąlygas </t>
  </si>
  <si>
    <r>
      <rPr>
        <b/>
        <i/>
        <sz val="9"/>
        <color theme="1"/>
        <rFont val="Calibri"/>
        <family val="2"/>
        <charset val="186"/>
        <scheme val="minor"/>
      </rPr>
      <t>Pastaba:</t>
    </r>
    <r>
      <rPr>
        <sz val="9"/>
        <color theme="1"/>
        <rFont val="Calibri"/>
        <family val="2"/>
        <charset val="186"/>
        <scheme val="minor"/>
      </rPr>
      <t xml:space="preserve"> Atsakyti būtina į visus žemiau pateiktus klausimus, nebent klausimas negali būti taikomas (pvz. valdyboje nėra įmonės darbuotojų)</t>
    </r>
  </si>
  <si>
    <t>Kokia atlygio skyrimo tvarka nustatyta nepriklausomiems nariams?</t>
  </si>
  <si>
    <t>Kokia atlygio skyrimo tvarka nustatyta valstybės tarnautojams?</t>
  </si>
  <si>
    <t>Kokia atlygio skyrimo tvarka nustatyta kitiems nariams (pvz., SVĮ darbuotojams)?</t>
  </si>
  <si>
    <t>Kaip valdybos nario sutartyje nustatytas atlygis?</t>
  </si>
  <si>
    <t>Pastabos:</t>
  </si>
  <si>
    <t>Informacija apie valdybos narių darbo apmokėjimą  ataskaitiniu laikotarpiu 2021 metais</t>
  </si>
  <si>
    <r>
      <rPr>
        <b/>
        <i/>
        <sz val="9"/>
        <color theme="1"/>
        <rFont val="Calibri"/>
        <family val="2"/>
        <charset val="186"/>
        <scheme val="minor"/>
      </rPr>
      <t>Pastaba:</t>
    </r>
    <r>
      <rPr>
        <sz val="9"/>
        <color theme="1"/>
        <rFont val="Calibri"/>
        <family val="2"/>
        <charset val="186"/>
        <scheme val="minor"/>
      </rPr>
      <t xml:space="preserve"> Lentelė pildoma, jeigu Įmonėje ataskaitiniu laikotarpiu 2021-01-01 – 2021-12-31 ar bent dalį šio laikotarpio buvo sudaryta valdyba. Informacija pildoma apie visus valdybos narius, buvusius valdybos sudėtyje šiuo laikotarpiu.</t>
    </r>
  </si>
  <si>
    <t>Eil. Nr.</t>
  </si>
  <si>
    <t>Vardas, pavardė</t>
  </si>
  <si>
    <t>Buvimo valdybos nariu laikotarpis 2021 m.</t>
  </si>
  <si>
    <t>Posėdžių lankomumas 2021 m.</t>
  </si>
  <si>
    <r>
      <t xml:space="preserve">Priskaičiuotas atlygis už darbą </t>
    </r>
    <r>
      <rPr>
        <u/>
        <sz val="9"/>
        <color theme="1"/>
        <rFont val="Calibri"/>
        <family val="2"/>
        <charset val="186"/>
        <scheme val="minor"/>
      </rPr>
      <t>per ataskaitinį laikotarpį,</t>
    </r>
    <r>
      <rPr>
        <sz val="9"/>
        <color theme="1"/>
        <rFont val="Calibri"/>
        <family val="2"/>
        <charset val="186"/>
        <scheme val="minor"/>
      </rPr>
      <t xml:space="preserve"> eurais (su visais mokėtinais mokesčiais ir įmokomis)</t>
    </r>
  </si>
  <si>
    <t>Faktiškai dalyvautų posėdžių skaičius</t>
  </si>
  <si>
    <t>Posėdžių, kuriuose turėjo dalyvauti, skaičius</t>
  </si>
  <si>
    <t>Jeigu turite pastabų dėl užpildytos informacijos, pateikite jas čia:</t>
  </si>
  <si>
    <t>Informacijos apie stebėtojų tarybos narių darbo apmokėjimą pateikimo forma</t>
  </si>
  <si>
    <t>Vadovaujantis Lietuvos Respublikos Vyriausybės 2007 m. birželio 6 d. Nutarimo Nr. 567 „Dėl savivaldybių turtinių ir neturtinių teisių įgyvendinimo savivaldybių valdomose įmonėse tvarkos aprašo patvirtinimo“ suvestine redakcija, galiojančia nuo 2021 m. vasario 13 d., savivaldybės valdomoms įmonėms rekomenduojama laikytis Valstybės valdomų įmonių veiklos skaidrumo užtikrinimo gairių aprašo (toliau - Skaidrumo gairės), patvirtinto Lietuvos Respublikos Vyriausybės 2010 m. liepos 14 d. Nutarimu Nr. 1052 „Dėl valstybės valdomų įmonių veiklos skaidrumo užtikrinimo gairių aprašo patvirtinimo“, nuostatų. Vadovaujantis Skaidrumo gairių 3 punktu ir NASDAQ Vilnius listinguojamų bendrovių valdysenos kodeksu, savivaldybės valdomos įmonės turėtų viešai ir aiškiai atskleisti informaciją apie įmonės vadovo ir kolegialių priežiūros ir valdymo organų narių darbo apmokėjimą. Vadovaujantis tuo, kas išdėstyta, VšĮ Valdymo koordinavimo centras prašo pateikti informaciją apie įmonės kolegialaus valdymo ar priežiūros organo narių gaunamą atlygį už kolegialaus organo nario pareigas.</t>
  </si>
  <si>
    <t>Ar ataskaitiniu laikotarpiu 2021 m. (visus ar dalį metų) įmonėje buvo sudaryta stebėtojų taryba?</t>
  </si>
  <si>
    <r>
      <rPr>
        <b/>
        <i/>
        <sz val="9"/>
        <color theme="1"/>
        <rFont val="Calibri"/>
        <family val="2"/>
        <charset val="186"/>
        <scheme val="minor"/>
      </rPr>
      <t>Pastaba:</t>
    </r>
    <r>
      <rPr>
        <sz val="9"/>
        <color theme="1"/>
        <rFont val="Calibri"/>
        <family val="2"/>
        <charset val="186"/>
        <scheme val="minor"/>
      </rPr>
      <t xml:space="preserve"> jeigu įmonėje ataskaitiniu laikotarpiu 2021 m. stebėtojų taryba sudaryta nebuvo, žemiau esanti informacija nepildoma</t>
    </r>
  </si>
  <si>
    <t>Informacija apie valdybos nariams taikomas atlygio sąlygas</t>
  </si>
  <si>
    <t>Informacija apie stebėtojų tarybos narių darbo apmokėjimą  ataskaitiniu laikotarpiu 2021 metais</t>
  </si>
  <si>
    <r>
      <rPr>
        <b/>
        <i/>
        <sz val="9"/>
        <color theme="1"/>
        <rFont val="Calibri"/>
        <family val="2"/>
        <charset val="186"/>
        <scheme val="minor"/>
      </rPr>
      <t>Pastaba:</t>
    </r>
    <r>
      <rPr>
        <sz val="9"/>
        <color theme="1"/>
        <rFont val="Calibri"/>
        <family val="2"/>
        <charset val="186"/>
        <scheme val="minor"/>
      </rPr>
      <t xml:space="preserve"> Lentelė pildoma, jeigu Įmonėje ataskaitiniu laikotarpiu 2021-01-01 – 2021-12-31 ar bent dalį šio laikotarpio buvo sudaryta stebėtojų taryba. Informacija pildoma apie visus stebėtojų tarybos narius, buvusius stebėtojų tarybos sudėtyje šiuo laikotarpiu.</t>
    </r>
  </si>
  <si>
    <t>Buvimo stebėtojų tarybos nariu laikotarpis 2021 m.</t>
  </si>
  <si>
    <t>Priskaičiuotas atlygis už darbą per ataskaitinį laikotarpį, eurais (su visais mokėtinais mokesčiais ir įmokomis)</t>
  </si>
  <si>
    <t>Taip</t>
  </si>
  <si>
    <t>Ne</t>
  </si>
  <si>
    <t>iki naujo vadovo paskyrimo (laimėjus konkursą) nuo 2020-05-30 iki 2021-03-29 ir nuo 2021-03-30 iki 2021-08-15 dirbo laikini vadovai</t>
  </si>
  <si>
    <t>Robertas Zeidleris</t>
  </si>
  <si>
    <t>Rolandas Mačiuitis</t>
  </si>
  <si>
    <t>Odeta Petkuvienė</t>
  </si>
  <si>
    <t>Modestas Čeponkus</t>
  </si>
  <si>
    <t>Evaldas Jankauskas</t>
  </si>
  <si>
    <t>Norvaišienė</t>
  </si>
  <si>
    <t>Arvydas Liutika</t>
  </si>
  <si>
    <t>Daiva Venckuvienė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</si>
</sst>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sz val="9"/>
      <color indexed="81"/>
      <name val="Tahoma"/>
      <family val="2"/>
      <charset val="186"/>
    </font>
    <font>
      <sz val="9"/>
      <color theme="1"/>
      <name val="Calibri"/>
      <family val="2"/>
      <charset val="186"/>
      <scheme val="minor"/>
    </font>
    <font>
      <b/>
      <sz val="9"/>
      <color theme="0"/>
      <name val="Calibri"/>
      <family val="2"/>
      <charset val="186"/>
      <scheme val="minor"/>
    </font>
    <font>
      <b/>
      <i/>
      <sz val="9"/>
      <color theme="1"/>
      <name val="Calibri"/>
      <family val="2"/>
      <charset val="186"/>
      <scheme val="minor"/>
    </font>
    <font>
      <b/>
      <sz val="9"/>
      <color theme="1"/>
      <name val="Calibri"/>
      <family val="2"/>
      <charset val="186"/>
      <scheme val="minor"/>
    </font>
    <font>
      <sz val="11"/>
      <color theme="1"/>
      <name val="Calibri"/>
      <family val="2"/>
      <scheme val="minor"/>
    </font>
    <font>
      <sz val="9"/>
      <color rgb="FFFF0000"/>
      <name val="Calibri"/>
      <family val="2"/>
      <charset val="186"/>
      <scheme val="minor"/>
    </font>
    <font>
      <b/>
      <sz val="12"/>
      <color theme="1"/>
      <name val="Calibri"/>
      <family val="2"/>
      <charset val="186"/>
      <scheme val="minor"/>
    </font>
    <font>
      <sz val="9"/>
      <color rgb="FF00B0F0"/>
      <name val="Calibri"/>
      <family val="2"/>
      <charset val="186"/>
      <scheme val="minor"/>
    </font>
    <font>
      <b/>
      <sz val="10"/>
      <color theme="1"/>
      <name val="Calibri"/>
      <family val="2"/>
      <charset val="186"/>
      <scheme val="minor"/>
    </font>
    <font>
      <b/>
      <u/>
      <sz val="10"/>
      <color theme="1"/>
      <name val="Calibri"/>
      <family val="2"/>
      <charset val="186"/>
      <scheme val="minor"/>
    </font>
    <font>
      <b/>
      <sz val="10"/>
      <color rgb="FFFF0000"/>
      <name val="Calibri"/>
      <family val="2"/>
      <charset val="186"/>
      <scheme val="minor"/>
    </font>
    <font>
      <sz val="10"/>
      <color theme="1"/>
      <name val="Calibri"/>
      <family val="2"/>
      <charset val="186"/>
      <scheme val="minor"/>
    </font>
    <font>
      <b/>
      <sz val="11"/>
      <color theme="1"/>
      <name val="Calibri"/>
      <family val="2"/>
      <charset val="186"/>
      <scheme val="minor"/>
    </font>
    <font>
      <sz val="9"/>
      <color theme="1"/>
      <name val="Segoe UI"/>
      <family val="2"/>
      <charset val="186"/>
    </font>
    <font>
      <u/>
      <sz val="9"/>
      <color theme="1"/>
      <name val="Calibri"/>
      <family val="2"/>
      <charset val="186"/>
      <scheme val="minor"/>
    </font>
    <font>
      <i/>
      <sz val="9"/>
      <color theme="1"/>
      <name val="Calibri"/>
      <family val="2"/>
      <charset val="186"/>
      <scheme val="minor"/>
    </font>
  </fonts>
  <fills count="7">
    <fill>
      <patternFill patternType="none"/>
    </fill>
    <fill>
      <patternFill patternType="gray125"/>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rgb="FF4E81BD"/>
        <bgColor indexed="64"/>
      </patternFill>
    </fill>
    <fill>
      <patternFill patternType="solid">
        <fgColor theme="8" tint="0.79998168889431442"/>
        <bgColor indexed="64"/>
      </patternFill>
    </fill>
  </fills>
  <borders count="51">
    <border>
      <left/>
      <right/>
      <top/>
      <bottom/>
      <diagonal/>
    </border>
    <border>
      <left/>
      <right/>
      <top/>
      <bottom style="thin">
        <color indexed="64"/>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0"/>
      </bottom>
      <diagonal/>
    </border>
    <border>
      <left/>
      <right/>
      <top/>
      <bottom style="medium">
        <color rgb="FF4F81BD"/>
      </bottom>
      <diagonal/>
    </border>
    <border>
      <left/>
      <right/>
      <top style="medium">
        <color rgb="FF4F81BD"/>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theme="0"/>
      </top>
      <bottom style="thin">
        <color theme="0"/>
      </bottom>
      <diagonal/>
    </border>
    <border>
      <left/>
      <right/>
      <top style="thin">
        <color theme="0"/>
      </top>
      <bottom style="medium">
        <color theme="0" tint="-0.34998626667073579"/>
      </bottom>
      <diagonal/>
    </border>
    <border>
      <left/>
      <right/>
      <top style="thin">
        <color theme="0"/>
      </top>
      <bottom/>
      <diagonal/>
    </border>
    <border>
      <left/>
      <right style="thin">
        <color indexed="64"/>
      </right>
      <top/>
      <bottom/>
      <diagonal/>
    </border>
    <border>
      <left/>
      <right style="thin">
        <color theme="0"/>
      </right>
      <top style="thin">
        <color theme="0"/>
      </top>
      <bottom style="thin">
        <color theme="0"/>
      </bottom>
      <diagonal/>
    </border>
    <border>
      <left style="thin">
        <color theme="0"/>
      </left>
      <right/>
      <top/>
      <bottom style="thin">
        <color theme="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rgb="FF4F81BD"/>
      </left>
      <right/>
      <top style="medium">
        <color rgb="FF4F81BD"/>
      </top>
      <bottom/>
      <diagonal/>
    </border>
    <border>
      <left/>
      <right style="medium">
        <color rgb="FF4F81BD"/>
      </right>
      <top style="medium">
        <color rgb="FF4F81BD"/>
      </top>
      <bottom/>
      <diagonal/>
    </border>
    <border>
      <left style="medium">
        <color rgb="FF4F81BD"/>
      </left>
      <right/>
      <top/>
      <bottom/>
      <diagonal/>
    </border>
    <border>
      <left/>
      <right style="medium">
        <color rgb="FF4F81BD"/>
      </right>
      <top/>
      <bottom/>
      <diagonal/>
    </border>
    <border>
      <left/>
      <right style="medium">
        <color rgb="FF4F81BD"/>
      </right>
      <top style="thin">
        <color theme="0"/>
      </top>
      <bottom style="thin">
        <color theme="0"/>
      </bottom>
      <diagonal/>
    </border>
    <border>
      <left/>
      <right style="medium">
        <color rgb="FF4F81BD"/>
      </right>
      <top style="thin">
        <color theme="0"/>
      </top>
      <bottom/>
      <diagonal/>
    </border>
    <border>
      <left style="medium">
        <color rgb="FF4F81BD"/>
      </left>
      <right/>
      <top/>
      <bottom style="thin">
        <color indexed="64"/>
      </bottom>
      <diagonal/>
    </border>
    <border>
      <left/>
      <right style="medium">
        <color rgb="FF4F81BD"/>
      </right>
      <top/>
      <bottom style="thin">
        <color indexed="64"/>
      </bottom>
      <diagonal/>
    </border>
    <border>
      <left style="medium">
        <color rgb="FF4F81BD"/>
      </left>
      <right style="thin">
        <color indexed="64"/>
      </right>
      <top style="thin">
        <color indexed="64"/>
      </top>
      <bottom/>
      <diagonal/>
    </border>
    <border>
      <left style="thin">
        <color indexed="64"/>
      </left>
      <right style="medium">
        <color rgb="FF4F81BD"/>
      </right>
      <top style="thin">
        <color indexed="64"/>
      </top>
      <bottom/>
      <diagonal/>
    </border>
    <border>
      <left style="medium">
        <color rgb="FF4F81BD"/>
      </left>
      <right style="thin">
        <color indexed="64"/>
      </right>
      <top/>
      <bottom style="thin">
        <color indexed="64"/>
      </bottom>
      <diagonal/>
    </border>
    <border>
      <left style="thin">
        <color indexed="64"/>
      </left>
      <right style="medium">
        <color rgb="FF4F81BD"/>
      </right>
      <top/>
      <bottom style="thin">
        <color indexed="64"/>
      </bottom>
      <diagonal/>
    </border>
    <border>
      <left style="medium">
        <color rgb="FF4F81BD"/>
      </left>
      <right style="thin">
        <color indexed="64"/>
      </right>
      <top style="thin">
        <color indexed="64"/>
      </top>
      <bottom style="thin">
        <color indexed="64"/>
      </bottom>
      <diagonal/>
    </border>
    <border>
      <left style="thin">
        <color indexed="64"/>
      </left>
      <right style="medium">
        <color rgb="FF4F81BD"/>
      </right>
      <top style="thin">
        <color indexed="64"/>
      </top>
      <bottom style="thin">
        <color indexed="64"/>
      </bottom>
      <diagonal/>
    </border>
    <border>
      <left style="medium">
        <color rgb="FF4F81BD"/>
      </left>
      <right/>
      <top/>
      <bottom style="thin">
        <color theme="0"/>
      </bottom>
      <diagonal/>
    </border>
    <border>
      <left/>
      <right style="medium">
        <color rgb="FF4F81BD"/>
      </right>
      <top/>
      <bottom style="thin">
        <color theme="0"/>
      </bottom>
      <diagonal/>
    </border>
    <border>
      <left style="medium">
        <color rgb="FF4F81BD"/>
      </left>
      <right/>
      <top style="thin">
        <color theme="0"/>
      </top>
      <bottom style="thin">
        <color theme="0"/>
      </bottom>
      <diagonal/>
    </border>
    <border>
      <left style="medium">
        <color rgb="FF4F81BD"/>
      </left>
      <right/>
      <top/>
      <bottom style="medium">
        <color rgb="FF4F81BD"/>
      </bottom>
      <diagonal/>
    </border>
    <border>
      <left style="thin">
        <color theme="0"/>
      </left>
      <right/>
      <top style="thin">
        <color theme="0"/>
      </top>
      <bottom style="medium">
        <color rgb="FF4F81BD"/>
      </bottom>
      <diagonal/>
    </border>
    <border>
      <left/>
      <right/>
      <top style="thin">
        <color theme="0"/>
      </top>
      <bottom style="medium">
        <color rgb="FF4F81BD"/>
      </bottom>
      <diagonal/>
    </border>
    <border>
      <left/>
      <right style="medium">
        <color rgb="FF4F81BD"/>
      </right>
      <top style="thin">
        <color theme="0"/>
      </top>
      <bottom style="medium">
        <color rgb="FF4F81BD"/>
      </bottom>
      <diagonal/>
    </border>
    <border>
      <left style="medium">
        <color rgb="FF4F81BD"/>
      </left>
      <right/>
      <top style="thin">
        <color theme="0"/>
      </top>
      <bottom style="medium">
        <color theme="0" tint="-0.34998626667073579"/>
      </bottom>
      <diagonal/>
    </border>
    <border>
      <left/>
      <right style="medium">
        <color rgb="FF4F81BD"/>
      </right>
      <top style="thin">
        <color theme="0"/>
      </top>
      <bottom style="medium">
        <color theme="0" tint="-0.34998626667073579"/>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medium">
        <color rgb="FF4F81BD"/>
      </right>
      <top/>
      <bottom/>
      <diagonal/>
    </border>
    <border>
      <left style="medium">
        <color rgb="FF4F81BD"/>
      </left>
      <right style="thin">
        <color indexed="64"/>
      </right>
      <top/>
      <bottom/>
      <diagonal/>
    </border>
    <border>
      <left/>
      <right style="thin">
        <color theme="0"/>
      </right>
      <top/>
      <bottom style="medium">
        <color rgb="FF4F81BD"/>
      </bottom>
      <diagonal/>
    </border>
    <border>
      <left/>
      <right style="thin">
        <color theme="0"/>
      </right>
      <top/>
      <bottom/>
      <diagonal/>
    </border>
    <border>
      <left style="thin">
        <color indexed="64"/>
      </left>
      <right style="thin">
        <color indexed="64"/>
      </right>
      <top/>
      <bottom/>
      <diagonal/>
    </border>
  </borders>
  <cellStyleXfs count="2">
    <xf numFmtId="0" fontId="0" fillId="0" borderId="0"/>
    <xf numFmtId="0" fontId="6" fillId="0" borderId="0"/>
  </cellStyleXfs>
  <cellXfs count="158">
    <xf numFmtId="0" fontId="0" fillId="0" borderId="0" xfId="0"/>
    <xf numFmtId="0" fontId="2" fillId="0" borderId="3" xfId="0" applyFont="1" applyBorder="1" applyProtection="1">
      <protection locked="0"/>
    </xf>
    <xf numFmtId="14" fontId="2" fillId="0" borderId="3" xfId="0" applyNumberFormat="1" applyFont="1" applyBorder="1" applyProtection="1">
      <protection locked="0"/>
    </xf>
    <xf numFmtId="0" fontId="2" fillId="0" borderId="31" xfId="0" applyFont="1" applyBorder="1" applyProtection="1">
      <protection locked="0"/>
    </xf>
    <xf numFmtId="0" fontId="0" fillId="2" borderId="0" xfId="0" applyFill="1"/>
    <xf numFmtId="0" fontId="2" fillId="2" borderId="0" xfId="0" applyFont="1" applyFill="1"/>
    <xf numFmtId="0" fontId="12" fillId="4" borderId="18" xfId="0" applyFont="1" applyFill="1" applyBorder="1"/>
    <xf numFmtId="0" fontId="2" fillId="4" borderId="7" xfId="0" applyFont="1" applyFill="1" applyBorder="1"/>
    <xf numFmtId="0" fontId="2" fillId="4" borderId="19" xfId="0" applyFont="1" applyFill="1" applyBorder="1"/>
    <xf numFmtId="0" fontId="2" fillId="0" borderId="0" xfId="0" applyFont="1"/>
    <xf numFmtId="0" fontId="2" fillId="4" borderId="20" xfId="0" applyFont="1" applyFill="1" applyBorder="1"/>
    <xf numFmtId="0" fontId="2" fillId="4" borderId="0" xfId="0" applyFont="1" applyFill="1"/>
    <xf numFmtId="0" fontId="2" fillId="4" borderId="21" xfId="0" applyFont="1" applyFill="1" applyBorder="1"/>
    <xf numFmtId="0" fontId="10" fillId="4" borderId="20" xfId="0" applyFont="1" applyFill="1" applyBorder="1" applyAlignment="1">
      <alignment vertical="top" wrapText="1"/>
    </xf>
    <xf numFmtId="0" fontId="10" fillId="4" borderId="0" xfId="0" applyFont="1" applyFill="1" applyAlignment="1">
      <alignment vertical="top" wrapText="1"/>
    </xf>
    <xf numFmtId="0" fontId="10" fillId="4" borderId="21" xfId="0" applyFont="1" applyFill="1" applyBorder="1" applyAlignment="1">
      <alignment vertical="top" wrapText="1"/>
    </xf>
    <xf numFmtId="0" fontId="2" fillId="4" borderId="20" xfId="0" applyFont="1" applyFill="1" applyBorder="1" applyAlignment="1">
      <alignment horizontal="left"/>
    </xf>
    <xf numFmtId="0" fontId="2" fillId="4" borderId="0" xfId="0" applyFont="1" applyFill="1" applyAlignment="1">
      <alignment horizontal="right"/>
    </xf>
    <xf numFmtId="0" fontId="2" fillId="4" borderId="21" xfId="0" applyFont="1" applyFill="1" applyBorder="1" applyAlignment="1">
      <alignment horizontal="right"/>
    </xf>
    <xf numFmtId="0" fontId="2" fillId="4" borderId="20" xfId="0" applyFont="1" applyFill="1" applyBorder="1" applyAlignment="1">
      <alignment horizontal="center"/>
    </xf>
    <xf numFmtId="0" fontId="2" fillId="4" borderId="0" xfId="0" applyFont="1" applyFill="1" applyAlignment="1">
      <alignment horizontal="center"/>
    </xf>
    <xf numFmtId="0" fontId="2" fillId="4" borderId="21" xfId="0" applyFont="1" applyFill="1" applyBorder="1" applyAlignment="1">
      <alignment horizontal="center"/>
    </xf>
    <xf numFmtId="0" fontId="2" fillId="0" borderId="30" xfId="0" applyFont="1" applyBorder="1"/>
    <xf numFmtId="0" fontId="2" fillId="4" borderId="39" xfId="0" applyFont="1" applyFill="1" applyBorder="1"/>
    <xf numFmtId="0" fontId="2" fillId="4" borderId="11" xfId="0" applyFont="1" applyFill="1" applyBorder="1"/>
    <xf numFmtId="0" fontId="2" fillId="4" borderId="40" xfId="0" applyFont="1" applyFill="1" applyBorder="1"/>
    <xf numFmtId="0" fontId="5" fillId="4" borderId="20" xfId="0" applyFont="1" applyFill="1" applyBorder="1"/>
    <xf numFmtId="0" fontId="2" fillId="4" borderId="0" xfId="0" applyFont="1" applyFill="1" applyAlignment="1">
      <alignment horizontal="left"/>
    </xf>
    <xf numFmtId="0" fontId="0" fillId="4" borderId="0" xfId="0" applyFill="1"/>
    <xf numFmtId="0" fontId="7" fillId="0" borderId="0" xfId="0" applyFont="1"/>
    <xf numFmtId="0" fontId="9" fillId="0" borderId="0" xfId="0" applyFont="1"/>
    <xf numFmtId="0" fontId="11" fillId="4" borderId="20" xfId="0" applyFont="1" applyFill="1" applyBorder="1" applyAlignment="1">
      <alignment vertical="top" wrapText="1"/>
    </xf>
    <xf numFmtId="0" fontId="11" fillId="4" borderId="0" xfId="0" applyFont="1" applyFill="1" applyAlignment="1">
      <alignment vertical="top" wrapText="1"/>
    </xf>
    <xf numFmtId="0" fontId="11" fillId="4" borderId="21" xfId="0" applyFont="1" applyFill="1" applyBorder="1" applyAlignment="1">
      <alignment vertical="top" wrapText="1"/>
    </xf>
    <xf numFmtId="0" fontId="3" fillId="4" borderId="20" xfId="0" applyFont="1" applyFill="1" applyBorder="1" applyAlignment="1">
      <alignment horizontal="center"/>
    </xf>
    <xf numFmtId="0" fontId="3" fillId="4" borderId="0" xfId="0" applyFont="1" applyFill="1" applyAlignment="1">
      <alignment horizontal="center"/>
    </xf>
    <xf numFmtId="0" fontId="3" fillId="4" borderId="21" xfId="0" applyFont="1" applyFill="1" applyBorder="1" applyAlignment="1">
      <alignment horizontal="center"/>
    </xf>
    <xf numFmtId="0" fontId="2" fillId="2" borderId="21" xfId="0" applyFont="1" applyFill="1" applyBorder="1"/>
    <xf numFmtId="0" fontId="2" fillId="4" borderId="0" xfId="0" applyFont="1" applyFill="1" applyAlignment="1" applyProtection="1">
      <alignment horizontal="right"/>
      <protection locked="0"/>
    </xf>
    <xf numFmtId="0" fontId="2" fillId="4" borderId="21" xfId="0" applyFont="1" applyFill="1" applyBorder="1" applyAlignment="1" applyProtection="1">
      <alignment horizontal="right"/>
      <protection locked="0"/>
    </xf>
    <xf numFmtId="0" fontId="0" fillId="0" borderId="0" xfId="0" applyAlignment="1">
      <alignment horizontal="left"/>
    </xf>
    <xf numFmtId="0" fontId="13" fillId="0" borderId="0" xfId="0" applyFont="1"/>
    <xf numFmtId="0" fontId="2" fillId="6" borderId="3" xfId="0" applyFont="1" applyFill="1" applyBorder="1" applyAlignment="1">
      <alignment horizontal="center" vertical="center" wrapText="1"/>
    </xf>
    <xf numFmtId="0" fontId="15" fillId="4" borderId="0" xfId="0" applyFont="1" applyFill="1"/>
    <xf numFmtId="0" fontId="14" fillId="0" borderId="0" xfId="0" applyFont="1" applyAlignment="1">
      <alignment vertical="center"/>
    </xf>
    <xf numFmtId="0" fontId="0" fillId="0" borderId="0" xfId="0" applyAlignment="1">
      <alignment vertical="center"/>
    </xf>
    <xf numFmtId="0" fontId="14" fillId="0" borderId="0" xfId="0" applyFont="1"/>
    <xf numFmtId="0" fontId="14" fillId="0" borderId="0" xfId="0" applyFont="1" applyAlignment="1">
      <alignment horizontal="center" vertical="center"/>
    </xf>
    <xf numFmtId="0" fontId="14" fillId="0" borderId="0" xfId="0" applyFont="1" applyAlignment="1">
      <alignment horizontal="center"/>
    </xf>
    <xf numFmtId="0" fontId="15" fillId="0" borderId="3" xfId="0" applyFont="1" applyBorder="1" applyProtection="1">
      <protection locked="0"/>
    </xf>
    <xf numFmtId="0" fontId="17" fillId="6" borderId="3" xfId="0" applyFont="1" applyFill="1" applyBorder="1" applyAlignment="1">
      <alignment horizontal="center" vertical="center" wrapText="1"/>
    </xf>
    <xf numFmtId="0" fontId="17" fillId="6" borderId="3" xfId="0" applyFont="1" applyFill="1" applyBorder="1" applyAlignment="1">
      <alignment horizontal="center" vertical="center"/>
    </xf>
    <xf numFmtId="0" fontId="17" fillId="6" borderId="9" xfId="0" applyFont="1" applyFill="1" applyBorder="1" applyAlignment="1">
      <alignment horizontal="center" vertical="center"/>
    </xf>
    <xf numFmtId="0" fontId="8" fillId="4" borderId="20" xfId="0" applyFont="1" applyFill="1" applyBorder="1" applyAlignment="1">
      <alignment horizontal="center"/>
    </xf>
    <xf numFmtId="0" fontId="8" fillId="4" borderId="0" xfId="0" applyFont="1" applyFill="1" applyAlignment="1">
      <alignment horizontal="center"/>
    </xf>
    <xf numFmtId="0" fontId="8" fillId="4" borderId="21" xfId="0" applyFont="1" applyFill="1" applyBorder="1" applyAlignment="1">
      <alignment horizontal="center"/>
    </xf>
    <xf numFmtId="0" fontId="2" fillId="6" borderId="8" xfId="0" applyFont="1" applyFill="1" applyBorder="1" applyAlignment="1">
      <alignment horizontal="center" vertical="center"/>
    </xf>
    <xf numFmtId="0" fontId="2" fillId="4" borderId="20" xfId="0" applyFont="1" applyFill="1" applyBorder="1" applyAlignment="1">
      <alignment horizontal="left" vertical="center"/>
    </xf>
    <xf numFmtId="0" fontId="2" fillId="4" borderId="0" xfId="0" applyFont="1" applyFill="1" applyAlignment="1">
      <alignment horizontal="left" vertical="center"/>
    </xf>
    <xf numFmtId="0" fontId="2" fillId="3" borderId="0" xfId="0" applyFont="1" applyFill="1" applyAlignment="1" applyProtection="1">
      <alignment horizontal="right"/>
      <protection locked="0"/>
    </xf>
    <xf numFmtId="0" fontId="2" fillId="3" borderId="21" xfId="0" applyFont="1" applyFill="1" applyBorder="1" applyAlignment="1" applyProtection="1">
      <alignment horizontal="right"/>
      <protection locked="0"/>
    </xf>
    <xf numFmtId="0" fontId="2" fillId="3" borderId="12" xfId="0" applyFont="1" applyFill="1" applyBorder="1" applyAlignment="1" applyProtection="1">
      <alignment horizontal="right"/>
      <protection locked="0"/>
    </xf>
    <xf numFmtId="0" fontId="2" fillId="3" borderId="23" xfId="0" applyFont="1" applyFill="1" applyBorder="1" applyAlignment="1" applyProtection="1">
      <alignment horizontal="right"/>
      <protection locked="0"/>
    </xf>
    <xf numFmtId="0" fontId="2" fillId="3" borderId="2"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2" fillId="4" borderId="36" xfId="0" applyFont="1" applyFill="1" applyBorder="1" applyAlignment="1">
      <alignment horizontal="right"/>
    </xf>
    <xf numFmtId="0" fontId="2" fillId="4" borderId="37" xfId="0" applyFont="1" applyFill="1" applyBorder="1" applyAlignment="1">
      <alignment horizontal="right"/>
    </xf>
    <xf numFmtId="0" fontId="2" fillId="4" borderId="38" xfId="0" applyFont="1" applyFill="1" applyBorder="1" applyAlignment="1">
      <alignment horizontal="right"/>
    </xf>
    <xf numFmtId="0" fontId="2" fillId="4" borderId="20" xfId="0" applyFont="1" applyFill="1" applyBorder="1" applyAlignment="1">
      <alignment horizontal="left" vertical="center"/>
    </xf>
    <xf numFmtId="0" fontId="2" fillId="4" borderId="0" xfId="0" applyFont="1" applyFill="1" applyAlignment="1">
      <alignment horizontal="left" vertical="center"/>
    </xf>
    <xf numFmtId="0" fontId="2" fillId="3" borderId="15" xfId="0" applyFont="1" applyFill="1" applyBorder="1" applyAlignment="1" applyProtection="1">
      <alignment horizontal="left"/>
      <protection locked="0"/>
    </xf>
    <xf numFmtId="0" fontId="2" fillId="3" borderId="5" xfId="0" applyFont="1" applyFill="1" applyBorder="1" applyAlignment="1" applyProtection="1">
      <alignment horizontal="left"/>
      <protection locked="0"/>
    </xf>
    <xf numFmtId="0" fontId="2" fillId="3" borderId="33" xfId="0" applyFont="1" applyFill="1" applyBorder="1" applyAlignment="1" applyProtection="1">
      <alignment horizontal="left"/>
      <protection locked="0"/>
    </xf>
    <xf numFmtId="0" fontId="2" fillId="3" borderId="2" xfId="0" applyFont="1" applyFill="1" applyBorder="1" applyAlignment="1" applyProtection="1">
      <alignment horizontal="left"/>
      <protection locked="0"/>
    </xf>
    <xf numFmtId="0" fontId="2" fillId="3" borderId="10" xfId="0" applyFont="1" applyFill="1" applyBorder="1" applyAlignment="1" applyProtection="1">
      <alignment horizontal="left"/>
      <protection locked="0"/>
    </xf>
    <xf numFmtId="0" fontId="2" fillId="3" borderId="22" xfId="0" applyFont="1" applyFill="1" applyBorder="1" applyAlignment="1" applyProtection="1">
      <alignment horizontal="left"/>
      <protection locked="0"/>
    </xf>
    <xf numFmtId="0" fontId="2" fillId="4" borderId="3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48"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49" xfId="0" applyFont="1" applyFill="1" applyBorder="1" applyAlignment="1">
      <alignment horizontal="left" vertical="center" wrapText="1"/>
    </xf>
    <xf numFmtId="0" fontId="2" fillId="4" borderId="49" xfId="0" applyFont="1" applyFill="1" applyBorder="1" applyAlignment="1">
      <alignment horizontal="left" vertical="center"/>
    </xf>
    <xf numFmtId="0" fontId="3" fillId="5" borderId="32" xfId="0" applyFont="1" applyFill="1" applyBorder="1" applyAlignment="1">
      <alignment horizontal="left"/>
    </xf>
    <xf numFmtId="0" fontId="3" fillId="5" borderId="5" xfId="0" applyFont="1" applyFill="1" applyBorder="1" applyAlignment="1">
      <alignment horizontal="left"/>
    </xf>
    <xf numFmtId="0" fontId="3" fillId="5" borderId="33" xfId="0" applyFont="1" applyFill="1" applyBorder="1" applyAlignment="1">
      <alignment horizontal="left"/>
    </xf>
    <xf numFmtId="0" fontId="2" fillId="4" borderId="34"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4" borderId="14" xfId="0" applyFont="1" applyFill="1" applyBorder="1" applyAlignment="1">
      <alignment horizontal="left" vertical="top" wrapText="1"/>
    </xf>
    <xf numFmtId="0" fontId="2" fillId="3" borderId="15"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33" xfId="0" applyFont="1" applyFill="1" applyBorder="1" applyAlignment="1" applyProtection="1">
      <alignment horizontal="left" vertical="top" wrapText="1"/>
      <protection locked="0"/>
    </xf>
    <xf numFmtId="0" fontId="2" fillId="4" borderId="26"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4" xfId="0" applyFont="1" applyFill="1" applyBorder="1" applyAlignment="1" applyProtection="1">
      <alignment horizontal="center" vertical="center" wrapText="1"/>
      <protection locked="0"/>
    </xf>
    <xf numFmtId="0" fontId="2" fillId="4" borderId="50" xfId="0" applyFont="1" applyFill="1" applyBorder="1" applyAlignment="1" applyProtection="1">
      <alignment horizontal="center" vertical="center" wrapText="1"/>
      <protection locked="0"/>
    </xf>
    <xf numFmtId="0" fontId="2" fillId="4" borderId="17" xfId="0" applyFont="1" applyFill="1" applyBorder="1" applyAlignment="1" applyProtection="1">
      <alignment horizontal="center" vertical="center" wrapText="1"/>
      <protection locked="0"/>
    </xf>
    <xf numFmtId="4" fontId="2" fillId="4" borderId="27" xfId="0" applyNumberFormat="1" applyFont="1" applyFill="1" applyBorder="1" applyAlignment="1">
      <alignment horizontal="center" vertical="center"/>
    </xf>
    <xf numFmtId="4" fontId="2" fillId="4" borderId="46" xfId="0" applyNumberFormat="1" applyFont="1" applyFill="1" applyBorder="1" applyAlignment="1">
      <alignment horizontal="center" vertical="center"/>
    </xf>
    <xf numFmtId="4" fontId="2" fillId="4" borderId="29" xfId="0" applyNumberFormat="1" applyFont="1" applyFill="1" applyBorder="1" applyAlignment="1">
      <alignment horizontal="center" vertical="center"/>
    </xf>
    <xf numFmtId="14" fontId="2" fillId="3" borderId="10" xfId="0" applyNumberFormat="1" applyFont="1" applyFill="1" applyBorder="1" applyAlignment="1" applyProtection="1">
      <alignment horizontal="right"/>
      <protection locked="0"/>
    </xf>
    <xf numFmtId="0" fontId="2" fillId="3" borderId="10" xfId="0" applyFont="1" applyFill="1" applyBorder="1" applyAlignment="1" applyProtection="1">
      <alignment horizontal="right"/>
      <protection locked="0"/>
    </xf>
    <xf numFmtId="0" fontId="2" fillId="3" borderId="22" xfId="0" applyFont="1" applyFill="1" applyBorder="1" applyAlignment="1" applyProtection="1">
      <alignment horizontal="right"/>
      <protection locked="0"/>
    </xf>
    <xf numFmtId="0" fontId="3" fillId="5" borderId="20" xfId="0" applyFont="1" applyFill="1" applyBorder="1" applyAlignment="1">
      <alignment horizontal="center"/>
    </xf>
    <xf numFmtId="0" fontId="3" fillId="5" borderId="0" xfId="0" applyFont="1" applyFill="1" applyAlignment="1">
      <alignment horizontal="center"/>
    </xf>
    <xf numFmtId="0" fontId="3" fillId="5" borderId="21" xfId="0" applyFont="1" applyFill="1" applyBorder="1" applyAlignment="1">
      <alignment horizontal="center"/>
    </xf>
    <xf numFmtId="0" fontId="2" fillId="4" borderId="34"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24" xfId="0" applyFont="1" applyFill="1" applyBorder="1" applyAlignment="1">
      <alignment horizontal="left" wrapText="1"/>
    </xf>
    <xf numFmtId="0" fontId="2" fillId="4" borderId="1" xfId="0" applyFont="1" applyFill="1" applyBorder="1" applyAlignment="1">
      <alignment horizontal="left" wrapText="1"/>
    </xf>
    <xf numFmtId="0" fontId="2" fillId="4" borderId="25" xfId="0" applyFont="1" applyFill="1" applyBorder="1" applyAlignment="1">
      <alignment horizontal="left" wrapText="1"/>
    </xf>
    <xf numFmtId="0" fontId="2" fillId="6" borderId="26"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41"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45"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42" xfId="0" applyFont="1" applyFill="1" applyBorder="1" applyAlignment="1">
      <alignment horizontal="center" vertical="center" wrapText="1"/>
    </xf>
    <xf numFmtId="0" fontId="2" fillId="6" borderId="43"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16" xfId="0" applyFont="1" applyFill="1" applyBorder="1" applyAlignment="1">
      <alignment horizontal="center" vertical="center"/>
    </xf>
    <xf numFmtId="0" fontId="2" fillId="6" borderId="44"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4" xfId="0" applyFont="1" applyFill="1" applyBorder="1" applyAlignment="1">
      <alignment horizontal="center" vertical="center" wrapText="1"/>
    </xf>
    <xf numFmtId="0" fontId="2" fillId="6" borderId="50"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3" borderId="2" xfId="0" applyFont="1" applyFill="1" applyBorder="1" applyAlignment="1" applyProtection="1">
      <alignment horizontal="right"/>
      <protection locked="0"/>
    </xf>
    <xf numFmtId="0" fontId="8" fillId="4" borderId="20" xfId="0" applyFont="1" applyFill="1" applyBorder="1" applyAlignment="1">
      <alignment horizontal="center"/>
    </xf>
    <xf numFmtId="0" fontId="8" fillId="4" borderId="0" xfId="0" applyFont="1" applyFill="1" applyAlignment="1">
      <alignment horizontal="center"/>
    </xf>
    <xf numFmtId="0" fontId="8" fillId="4" borderId="21" xfId="0" applyFont="1" applyFill="1" applyBorder="1" applyAlignment="1">
      <alignment horizontal="center"/>
    </xf>
    <xf numFmtId="0" fontId="10" fillId="4" borderId="20" xfId="0" applyFont="1" applyFill="1" applyBorder="1" applyAlignment="1">
      <alignment horizontal="justify" vertical="top" wrapText="1"/>
    </xf>
    <xf numFmtId="0" fontId="10" fillId="4" borderId="0" xfId="0" applyFont="1" applyFill="1" applyAlignment="1">
      <alignment horizontal="justify" vertical="top" wrapText="1"/>
    </xf>
    <xf numFmtId="0" fontId="10" fillId="4" borderId="21" xfId="0" applyFont="1" applyFill="1" applyBorder="1" applyAlignment="1">
      <alignment horizontal="justify" vertical="top" wrapText="1"/>
    </xf>
    <xf numFmtId="0" fontId="10" fillId="4" borderId="20" xfId="0" applyFont="1" applyFill="1" applyBorder="1" applyAlignment="1">
      <alignment horizontal="left" vertical="top" wrapText="1"/>
    </xf>
    <xf numFmtId="0" fontId="10" fillId="4" borderId="0" xfId="0" applyFont="1" applyFill="1" applyAlignment="1">
      <alignment horizontal="left" vertical="top" wrapText="1"/>
    </xf>
    <xf numFmtId="0" fontId="10" fillId="4" borderId="21" xfId="0" applyFont="1" applyFill="1" applyBorder="1" applyAlignment="1">
      <alignment horizontal="left" vertical="top" wrapText="1"/>
    </xf>
    <xf numFmtId="0" fontId="2" fillId="4" borderId="4" xfId="0" applyFont="1" applyFill="1" applyBorder="1" applyAlignment="1" applyProtection="1">
      <alignment horizontal="center" vertical="center"/>
      <protection locked="0"/>
    </xf>
    <xf numFmtId="0" fontId="2" fillId="4" borderId="50" xfId="0" applyFont="1" applyFill="1" applyBorder="1" applyAlignment="1" applyProtection="1">
      <alignment horizontal="center" vertical="center"/>
      <protection locked="0"/>
    </xf>
    <xf numFmtId="0" fontId="2" fillId="4" borderId="17" xfId="0" applyFont="1" applyFill="1" applyBorder="1" applyAlignment="1" applyProtection="1">
      <alignment horizontal="center" vertical="center"/>
      <protection locked="0"/>
    </xf>
    <xf numFmtId="0" fontId="2" fillId="4" borderId="41"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2" fillId="4" borderId="45"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wrapText="1"/>
      <protection locked="0"/>
    </xf>
    <xf numFmtId="0" fontId="2" fillId="4" borderId="42" xfId="0" applyFont="1" applyFill="1" applyBorder="1" applyAlignment="1" applyProtection="1">
      <alignment horizontal="center" vertical="center" wrapText="1"/>
      <protection locked="0"/>
    </xf>
    <xf numFmtId="0" fontId="2" fillId="4" borderId="43" xfId="0" applyFont="1" applyFill="1" applyBorder="1" applyAlignment="1" applyProtection="1">
      <alignment horizontal="center" vertical="center" wrapText="1"/>
      <protection locked="0"/>
    </xf>
    <xf numFmtId="0" fontId="2" fillId="6" borderId="26"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3" borderId="2" xfId="0" applyFont="1" applyFill="1" applyBorder="1" applyAlignment="1">
      <alignment horizontal="right"/>
    </xf>
    <xf numFmtId="0" fontId="2" fillId="3" borderId="10" xfId="0" applyFont="1" applyFill="1" applyBorder="1" applyAlignment="1">
      <alignment horizontal="right"/>
    </xf>
    <xf numFmtId="0" fontId="2" fillId="3" borderId="22" xfId="0" applyFont="1" applyFill="1" applyBorder="1" applyAlignment="1">
      <alignment horizontal="right"/>
    </xf>
  </cellXfs>
  <cellStyles count="2">
    <cellStyle name="Įprastas" xfId="0" builtinId="0"/>
    <cellStyle name="Normal 2" xfId="1" xr:uid="{00000000-0005-0000-0000-000001000000}"/>
  </cellStyles>
  <dxfs count="0"/>
  <tableStyles count="0" defaultTableStyle="TableStyleMedium2" defaultPivotStyle="PivotStyleLight16"/>
  <colors>
    <mruColors>
      <color rgb="FF4F81BD"/>
      <color rgb="FF0058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9"/>
  <sheetViews>
    <sheetView topLeftCell="A217" workbookViewId="0">
      <selection activeCell="C77" sqref="C77"/>
    </sheetView>
  </sheetViews>
  <sheetFormatPr defaultRowHeight="15" x14ac:dyDescent="0.25"/>
  <cols>
    <col min="1" max="1" width="46.85546875" bestFit="1" customWidth="1"/>
    <col min="2" max="2" width="10" bestFit="1" customWidth="1"/>
    <col min="3" max="3" width="29.7109375" bestFit="1" customWidth="1"/>
  </cols>
  <sheetData>
    <row r="1" spans="1:3" x14ac:dyDescent="0.25">
      <c r="A1" s="41" t="s">
        <v>0</v>
      </c>
      <c r="B1" s="41">
        <v>253255950</v>
      </c>
      <c r="C1" s="41" t="s">
        <v>1</v>
      </c>
    </row>
    <row r="2" spans="1:3" x14ac:dyDescent="0.25">
      <c r="A2" s="41" t="s">
        <v>2</v>
      </c>
      <c r="B2" s="41">
        <v>152903578</v>
      </c>
      <c r="C2" s="41" t="s">
        <v>1</v>
      </c>
    </row>
    <row r="3" spans="1:3" x14ac:dyDescent="0.25">
      <c r="A3" s="41" t="s">
        <v>3</v>
      </c>
      <c r="B3" s="41">
        <v>152968145</v>
      </c>
      <c r="C3" s="41" t="s">
        <v>1</v>
      </c>
    </row>
    <row r="4" spans="1:3" x14ac:dyDescent="0.25">
      <c r="A4" s="41" t="s">
        <v>4</v>
      </c>
      <c r="B4" s="41">
        <v>149566841</v>
      </c>
      <c r="C4" s="41" t="s">
        <v>1</v>
      </c>
    </row>
    <row r="5" spans="1:3" x14ac:dyDescent="0.25">
      <c r="A5" s="41" t="s">
        <v>5</v>
      </c>
      <c r="B5" s="41">
        <v>149947714</v>
      </c>
      <c r="C5" s="41" t="s">
        <v>1</v>
      </c>
    </row>
    <row r="6" spans="1:3" x14ac:dyDescent="0.25">
      <c r="A6" s="41" t="s">
        <v>6</v>
      </c>
      <c r="B6" s="41">
        <v>149693995</v>
      </c>
      <c r="C6" s="41" t="s">
        <v>7</v>
      </c>
    </row>
    <row r="7" spans="1:3" x14ac:dyDescent="0.25">
      <c r="A7" s="41" t="s">
        <v>8</v>
      </c>
      <c r="B7" s="41">
        <v>149951417</v>
      </c>
      <c r="C7" s="41" t="s">
        <v>1</v>
      </c>
    </row>
    <row r="8" spans="1:3" x14ac:dyDescent="0.25">
      <c r="A8" s="41" t="s">
        <v>9</v>
      </c>
      <c r="B8" s="41">
        <v>250135860</v>
      </c>
      <c r="C8" s="41" t="s">
        <v>1</v>
      </c>
    </row>
    <row r="9" spans="1:3" x14ac:dyDescent="0.25">
      <c r="A9" s="41" t="s">
        <v>10</v>
      </c>
      <c r="B9" s="41">
        <v>153720195</v>
      </c>
      <c r="C9" s="41" t="s">
        <v>7</v>
      </c>
    </row>
    <row r="10" spans="1:3" x14ac:dyDescent="0.25">
      <c r="A10" s="41" t="s">
        <v>11</v>
      </c>
      <c r="B10" s="41">
        <v>154138664</v>
      </c>
      <c r="C10" s="41" t="s">
        <v>1</v>
      </c>
    </row>
    <row r="11" spans="1:3" x14ac:dyDescent="0.25">
      <c r="A11" s="41" t="s">
        <v>12</v>
      </c>
      <c r="B11" s="41">
        <v>154111083</v>
      </c>
      <c r="C11" s="41" t="s">
        <v>1</v>
      </c>
    </row>
    <row r="12" spans="1:3" x14ac:dyDescent="0.25">
      <c r="A12" s="41" t="s">
        <v>13</v>
      </c>
      <c r="B12" s="41">
        <v>154112751</v>
      </c>
      <c r="C12" s="41" t="s">
        <v>1</v>
      </c>
    </row>
    <row r="13" spans="1:3" x14ac:dyDescent="0.25">
      <c r="A13" s="41" t="s">
        <v>14</v>
      </c>
      <c r="B13" s="41">
        <v>152812840</v>
      </c>
      <c r="C13" s="41" t="s">
        <v>1</v>
      </c>
    </row>
    <row r="14" spans="1:3" x14ac:dyDescent="0.25">
      <c r="A14" s="41" t="s">
        <v>15</v>
      </c>
      <c r="B14" s="41">
        <v>152840633</v>
      </c>
      <c r="C14" s="41" t="s">
        <v>1</v>
      </c>
    </row>
    <row r="15" spans="1:3" x14ac:dyDescent="0.25">
      <c r="A15" s="41" t="s">
        <v>16</v>
      </c>
      <c r="B15" s="41">
        <v>152814478</v>
      </c>
      <c r="C15" s="41" t="s">
        <v>17</v>
      </c>
    </row>
    <row r="16" spans="1:3" x14ac:dyDescent="0.25">
      <c r="A16" s="41" t="s">
        <v>18</v>
      </c>
      <c r="B16" s="41">
        <v>154724428</v>
      </c>
      <c r="C16" s="41" t="s">
        <v>17</v>
      </c>
    </row>
    <row r="17" spans="1:3" x14ac:dyDescent="0.25">
      <c r="A17" s="41" t="s">
        <v>19</v>
      </c>
      <c r="B17" s="41">
        <v>154742789</v>
      </c>
      <c r="C17" s="41" t="s">
        <v>1</v>
      </c>
    </row>
    <row r="18" spans="1:3" x14ac:dyDescent="0.25">
      <c r="A18" s="41" t="s">
        <v>20</v>
      </c>
      <c r="B18" s="41">
        <v>154866655</v>
      </c>
      <c r="C18" s="41" t="s">
        <v>1</v>
      </c>
    </row>
    <row r="19" spans="1:3" x14ac:dyDescent="0.25">
      <c r="A19" s="41" t="s">
        <v>21</v>
      </c>
      <c r="B19" s="41">
        <v>154850665</v>
      </c>
      <c r="C19" s="41" t="s">
        <v>1</v>
      </c>
    </row>
    <row r="20" spans="1:3" x14ac:dyDescent="0.25">
      <c r="A20" s="41" t="s">
        <v>22</v>
      </c>
      <c r="B20" s="41">
        <v>152003098</v>
      </c>
      <c r="C20" s="41" t="s">
        <v>17</v>
      </c>
    </row>
    <row r="21" spans="1:3" x14ac:dyDescent="0.25">
      <c r="A21" s="41" t="s">
        <v>23</v>
      </c>
      <c r="B21" s="41">
        <v>301500997</v>
      </c>
      <c r="C21" s="41" t="s">
        <v>1</v>
      </c>
    </row>
    <row r="22" spans="1:3" x14ac:dyDescent="0.25">
      <c r="A22" s="41" t="s">
        <v>24</v>
      </c>
      <c r="B22" s="41">
        <v>300076944</v>
      </c>
      <c r="C22" s="41" t="s">
        <v>1</v>
      </c>
    </row>
    <row r="23" spans="1:3" x14ac:dyDescent="0.25">
      <c r="A23" s="41" t="s">
        <v>25</v>
      </c>
      <c r="B23" s="41">
        <v>152007157</v>
      </c>
      <c r="C23" s="41" t="s">
        <v>1</v>
      </c>
    </row>
    <row r="24" spans="1:3" x14ac:dyDescent="0.25">
      <c r="A24" s="41" t="s">
        <v>26</v>
      </c>
      <c r="B24" s="41">
        <v>305802733</v>
      </c>
      <c r="C24" s="41" t="s">
        <v>1</v>
      </c>
    </row>
    <row r="25" spans="1:3" x14ac:dyDescent="0.25">
      <c r="A25" s="41" t="s">
        <v>27</v>
      </c>
      <c r="B25" s="41">
        <v>181613656</v>
      </c>
      <c r="C25" s="41" t="s">
        <v>1</v>
      </c>
    </row>
    <row r="26" spans="1:3" x14ac:dyDescent="0.25">
      <c r="A26" s="41" t="s">
        <v>28</v>
      </c>
      <c r="B26" s="41">
        <v>155475990</v>
      </c>
      <c r="C26" s="41" t="s">
        <v>1</v>
      </c>
    </row>
    <row r="27" spans="1:3" x14ac:dyDescent="0.25">
      <c r="A27" s="41" t="s">
        <v>29</v>
      </c>
      <c r="B27" s="41">
        <v>155513971</v>
      </c>
      <c r="C27" s="41" t="s">
        <v>1</v>
      </c>
    </row>
    <row r="28" spans="1:3" x14ac:dyDescent="0.25">
      <c r="A28" s="41" t="s">
        <v>30</v>
      </c>
      <c r="B28" s="41">
        <v>255512870</v>
      </c>
      <c r="C28" s="41" t="s">
        <v>1</v>
      </c>
    </row>
    <row r="29" spans="1:3" x14ac:dyDescent="0.25">
      <c r="A29" s="41" t="s">
        <v>31</v>
      </c>
      <c r="B29" s="41">
        <v>155461670</v>
      </c>
      <c r="C29" s="41" t="s">
        <v>1</v>
      </c>
    </row>
    <row r="30" spans="1:3" x14ac:dyDescent="0.25">
      <c r="A30" s="41" t="s">
        <v>32</v>
      </c>
      <c r="B30" s="41">
        <v>155634880</v>
      </c>
      <c r="C30" s="41" t="s">
        <v>1</v>
      </c>
    </row>
    <row r="31" spans="1:3" x14ac:dyDescent="0.25">
      <c r="A31" s="41" t="s">
        <v>33</v>
      </c>
      <c r="B31" s="41">
        <v>155402647</v>
      </c>
      <c r="C31" s="41" t="s">
        <v>7</v>
      </c>
    </row>
    <row r="32" spans="1:3" x14ac:dyDescent="0.25">
      <c r="A32" s="41" t="s">
        <v>34</v>
      </c>
      <c r="B32" s="41">
        <v>156916523</v>
      </c>
      <c r="C32" s="41" t="s">
        <v>1</v>
      </c>
    </row>
    <row r="33" spans="1:3" x14ac:dyDescent="0.25">
      <c r="A33" s="41" t="s">
        <v>35</v>
      </c>
      <c r="B33" s="41">
        <v>256564350</v>
      </c>
      <c r="C33" s="41" t="s">
        <v>1</v>
      </c>
    </row>
    <row r="34" spans="1:3" x14ac:dyDescent="0.25">
      <c r="A34" s="41" t="s">
        <v>36</v>
      </c>
      <c r="B34" s="41">
        <v>156576661</v>
      </c>
      <c r="C34" s="41" t="s">
        <v>1</v>
      </c>
    </row>
    <row r="35" spans="1:3" x14ac:dyDescent="0.25">
      <c r="A35" s="41" t="s">
        <v>37</v>
      </c>
      <c r="B35" s="41">
        <v>156737189</v>
      </c>
      <c r="C35" s="41" t="s">
        <v>1</v>
      </c>
    </row>
    <row r="36" spans="1:3" x14ac:dyDescent="0.25">
      <c r="A36" s="41" t="s">
        <v>38</v>
      </c>
      <c r="B36" s="41">
        <v>156595252</v>
      </c>
      <c r="C36" s="41" t="s">
        <v>1</v>
      </c>
    </row>
    <row r="37" spans="1:3" x14ac:dyDescent="0.25">
      <c r="A37" s="41" t="s">
        <v>39</v>
      </c>
      <c r="B37" s="41">
        <v>157531950</v>
      </c>
      <c r="C37" s="41" t="s">
        <v>1</v>
      </c>
    </row>
    <row r="38" spans="1:3" x14ac:dyDescent="0.25">
      <c r="A38" s="41" t="s">
        <v>40</v>
      </c>
      <c r="B38" s="41">
        <v>157521319</v>
      </c>
      <c r="C38" s="41" t="s">
        <v>1</v>
      </c>
    </row>
    <row r="39" spans="1:3" x14ac:dyDescent="0.25">
      <c r="A39" s="41" t="s">
        <v>41</v>
      </c>
      <c r="B39" s="41">
        <v>157536164</v>
      </c>
      <c r="C39" s="41" t="s">
        <v>1</v>
      </c>
    </row>
    <row r="40" spans="1:3" x14ac:dyDescent="0.25">
      <c r="A40" s="41" t="s">
        <v>42</v>
      </c>
      <c r="B40" s="41">
        <v>258325370</v>
      </c>
      <c r="C40" s="41" t="s">
        <v>1</v>
      </c>
    </row>
    <row r="41" spans="1:3" x14ac:dyDescent="0.25">
      <c r="A41" s="41" t="s">
        <v>43</v>
      </c>
      <c r="B41" s="41">
        <v>158161361</v>
      </c>
      <c r="C41" s="41" t="s">
        <v>1</v>
      </c>
    </row>
    <row r="42" spans="1:3" x14ac:dyDescent="0.25">
      <c r="A42" s="41" t="s">
        <v>44</v>
      </c>
      <c r="B42" s="41">
        <v>158275315</v>
      </c>
      <c r="C42" s="41" t="s">
        <v>1</v>
      </c>
    </row>
    <row r="43" spans="1:3" x14ac:dyDescent="0.25">
      <c r="A43" s="41" t="s">
        <v>45</v>
      </c>
      <c r="B43" s="41">
        <v>158737526</v>
      </c>
      <c r="C43" s="41" t="s">
        <v>7</v>
      </c>
    </row>
    <row r="44" spans="1:3" x14ac:dyDescent="0.25">
      <c r="A44" s="41" t="s">
        <v>46</v>
      </c>
      <c r="B44" s="41">
        <v>158834726</v>
      </c>
      <c r="C44" s="41" t="s">
        <v>1</v>
      </c>
    </row>
    <row r="45" spans="1:3" x14ac:dyDescent="0.25">
      <c r="A45" s="41" t="s">
        <v>47</v>
      </c>
      <c r="B45" s="41">
        <v>158996646</v>
      </c>
      <c r="C45" s="41" t="s">
        <v>1</v>
      </c>
    </row>
    <row r="46" spans="1:3" x14ac:dyDescent="0.25">
      <c r="A46" s="41" t="s">
        <v>48</v>
      </c>
      <c r="B46" s="41">
        <v>258847030</v>
      </c>
      <c r="C46" s="41" t="s">
        <v>7</v>
      </c>
    </row>
    <row r="47" spans="1:3" x14ac:dyDescent="0.25">
      <c r="A47" s="41" t="s">
        <v>49</v>
      </c>
      <c r="B47" s="41">
        <v>165717011</v>
      </c>
      <c r="C47" s="41" t="s">
        <v>1</v>
      </c>
    </row>
    <row r="48" spans="1:3" x14ac:dyDescent="0.25">
      <c r="A48" s="41" t="s">
        <v>50</v>
      </c>
      <c r="B48" s="41">
        <v>235014830</v>
      </c>
      <c r="C48" s="41" t="s">
        <v>17</v>
      </c>
    </row>
    <row r="49" spans="1:3" x14ac:dyDescent="0.25">
      <c r="A49" s="41" t="s">
        <v>51</v>
      </c>
      <c r="B49" s="41">
        <v>133154754</v>
      </c>
      <c r="C49" s="41" t="s">
        <v>1</v>
      </c>
    </row>
    <row r="50" spans="1:3" x14ac:dyDescent="0.25">
      <c r="A50" s="41" t="s">
        <v>52</v>
      </c>
      <c r="B50" s="41">
        <v>132751369</v>
      </c>
      <c r="C50" s="41" t="s">
        <v>1</v>
      </c>
    </row>
    <row r="51" spans="1:3" x14ac:dyDescent="0.25">
      <c r="A51" s="41" t="s">
        <v>53</v>
      </c>
      <c r="B51" s="41">
        <v>132616649</v>
      </c>
      <c r="C51" s="41" t="s">
        <v>1</v>
      </c>
    </row>
    <row r="52" spans="1:3" x14ac:dyDescent="0.25">
      <c r="A52" s="41" t="s">
        <v>54</v>
      </c>
      <c r="B52" s="41">
        <v>132684155</v>
      </c>
      <c r="C52" s="41" t="s">
        <v>1</v>
      </c>
    </row>
    <row r="53" spans="1:3" x14ac:dyDescent="0.25">
      <c r="A53" s="41" t="s">
        <v>55</v>
      </c>
      <c r="B53" s="41">
        <v>233923260</v>
      </c>
      <c r="C53" s="41" t="s">
        <v>1</v>
      </c>
    </row>
    <row r="54" spans="1:3" x14ac:dyDescent="0.25">
      <c r="A54" s="41" t="s">
        <v>56</v>
      </c>
      <c r="B54" s="41">
        <v>133607044</v>
      </c>
      <c r="C54" s="41" t="s">
        <v>1</v>
      </c>
    </row>
    <row r="55" spans="1:3" x14ac:dyDescent="0.25">
      <c r="A55" s="41" t="s">
        <v>57</v>
      </c>
      <c r="B55" s="41">
        <v>135641038</v>
      </c>
      <c r="C55" s="41" t="s">
        <v>1</v>
      </c>
    </row>
    <row r="56" spans="1:3" x14ac:dyDescent="0.25">
      <c r="A56" s="41" t="s">
        <v>58</v>
      </c>
      <c r="B56" s="41">
        <v>132532496</v>
      </c>
      <c r="C56" s="41" t="s">
        <v>1</v>
      </c>
    </row>
    <row r="57" spans="1:3" x14ac:dyDescent="0.25">
      <c r="A57" s="41" t="s">
        <v>59</v>
      </c>
      <c r="B57" s="41">
        <v>132626180</v>
      </c>
      <c r="C57" s="41" t="s">
        <v>7</v>
      </c>
    </row>
    <row r="58" spans="1:3" x14ac:dyDescent="0.25">
      <c r="A58" s="41" t="s">
        <v>60</v>
      </c>
      <c r="B58" s="41">
        <v>133810450</v>
      </c>
      <c r="C58" s="41" t="s">
        <v>7</v>
      </c>
    </row>
    <row r="59" spans="1:3" x14ac:dyDescent="0.25">
      <c r="A59" s="41" t="s">
        <v>61</v>
      </c>
      <c r="B59" s="41">
        <v>159702357</v>
      </c>
      <c r="C59" s="41" t="s">
        <v>1</v>
      </c>
    </row>
    <row r="60" spans="1:3" x14ac:dyDescent="0.25">
      <c r="A60" s="41" t="s">
        <v>62</v>
      </c>
      <c r="B60" s="41">
        <v>301846604</v>
      </c>
      <c r="C60" s="41" t="s">
        <v>1</v>
      </c>
    </row>
    <row r="61" spans="1:3" x14ac:dyDescent="0.25">
      <c r="A61" s="41" t="s">
        <v>63</v>
      </c>
      <c r="B61" s="41">
        <v>166092559</v>
      </c>
      <c r="C61" s="41" t="s">
        <v>1</v>
      </c>
    </row>
    <row r="62" spans="1:3" x14ac:dyDescent="0.25">
      <c r="A62" s="41" t="s">
        <v>64</v>
      </c>
      <c r="B62" s="41">
        <v>161229484</v>
      </c>
      <c r="C62" s="41" t="s">
        <v>1</v>
      </c>
    </row>
    <row r="63" spans="1:3" x14ac:dyDescent="0.25">
      <c r="A63" s="41" t="s">
        <v>65</v>
      </c>
      <c r="B63" s="41">
        <v>161130867</v>
      </c>
      <c r="C63" s="41" t="s">
        <v>1</v>
      </c>
    </row>
    <row r="64" spans="1:3" x14ac:dyDescent="0.25">
      <c r="A64" s="41" t="s">
        <v>66</v>
      </c>
      <c r="B64" s="41">
        <v>161186428</v>
      </c>
      <c r="C64" s="41" t="s">
        <v>1</v>
      </c>
    </row>
    <row r="65" spans="1:3" x14ac:dyDescent="0.25">
      <c r="A65" s="41" t="s">
        <v>67</v>
      </c>
      <c r="B65" s="41">
        <v>162559136</v>
      </c>
      <c r="C65" s="41" t="s">
        <v>1</v>
      </c>
    </row>
    <row r="66" spans="1:3" x14ac:dyDescent="0.25">
      <c r="A66" s="41" t="s">
        <v>68</v>
      </c>
      <c r="B66" s="41">
        <v>162441351</v>
      </c>
      <c r="C66" s="41" t="s">
        <v>1</v>
      </c>
    </row>
    <row r="67" spans="1:3" x14ac:dyDescent="0.25">
      <c r="A67" s="41" t="s">
        <v>69</v>
      </c>
      <c r="B67" s="41">
        <v>162732556</v>
      </c>
      <c r="C67" s="41" t="s">
        <v>1</v>
      </c>
    </row>
    <row r="68" spans="1:3" x14ac:dyDescent="0.25">
      <c r="A68" s="41" t="s">
        <v>70</v>
      </c>
      <c r="B68" s="41">
        <v>162468366</v>
      </c>
      <c r="C68" s="41" t="s">
        <v>7</v>
      </c>
    </row>
    <row r="69" spans="1:3" x14ac:dyDescent="0.25">
      <c r="A69" s="41" t="s">
        <v>71</v>
      </c>
      <c r="B69" s="41">
        <v>140089260</v>
      </c>
      <c r="C69" s="41" t="s">
        <v>17</v>
      </c>
    </row>
    <row r="70" spans="1:3" x14ac:dyDescent="0.25">
      <c r="A70" s="41" t="s">
        <v>72</v>
      </c>
      <c r="B70" s="41">
        <v>140249252</v>
      </c>
      <c r="C70" s="41" t="s">
        <v>17</v>
      </c>
    </row>
    <row r="71" spans="1:3" x14ac:dyDescent="0.25">
      <c r="A71" s="41" t="s">
        <v>73</v>
      </c>
      <c r="B71" s="41">
        <v>163743744</v>
      </c>
      <c r="C71" s="41" t="s">
        <v>1</v>
      </c>
    </row>
    <row r="72" spans="1:3" x14ac:dyDescent="0.25">
      <c r="A72" s="41" t="s">
        <v>74</v>
      </c>
      <c r="B72" s="41">
        <v>140033557</v>
      </c>
      <c r="C72" s="41" t="s">
        <v>1</v>
      </c>
    </row>
    <row r="73" spans="1:3" x14ac:dyDescent="0.25">
      <c r="A73" s="41" t="s">
        <v>75</v>
      </c>
      <c r="B73" s="41">
        <v>140031353</v>
      </c>
      <c r="C73" s="41" t="s">
        <v>1</v>
      </c>
    </row>
    <row r="74" spans="1:3" x14ac:dyDescent="0.25">
      <c r="A74" s="41" t="s">
        <v>76</v>
      </c>
      <c r="B74" s="41">
        <v>140842886</v>
      </c>
      <c r="C74" s="41" t="s">
        <v>1</v>
      </c>
    </row>
    <row r="75" spans="1:3" x14ac:dyDescent="0.25">
      <c r="A75" s="41" t="s">
        <v>77</v>
      </c>
      <c r="B75" s="41">
        <v>140842929</v>
      </c>
      <c r="C75" s="41" t="s">
        <v>1</v>
      </c>
    </row>
    <row r="76" spans="1:3" x14ac:dyDescent="0.25">
      <c r="A76" s="41" t="s">
        <v>78</v>
      </c>
      <c r="B76" s="41">
        <v>141525547</v>
      </c>
      <c r="C76" s="41" t="s">
        <v>1</v>
      </c>
    </row>
    <row r="77" spans="1:3" x14ac:dyDescent="0.25">
      <c r="A77" s="41" t="s">
        <v>79</v>
      </c>
      <c r="B77" s="41">
        <v>140786882</v>
      </c>
      <c r="C77" s="41" t="s">
        <v>1</v>
      </c>
    </row>
    <row r="78" spans="1:3" x14ac:dyDescent="0.25">
      <c r="A78" s="41" t="s">
        <v>80</v>
      </c>
      <c r="B78" s="41">
        <v>302827126</v>
      </c>
      <c r="C78" s="41" t="s">
        <v>1</v>
      </c>
    </row>
    <row r="79" spans="1:3" x14ac:dyDescent="0.25">
      <c r="A79" s="41" t="s">
        <v>81</v>
      </c>
      <c r="B79" s="41">
        <v>163252987</v>
      </c>
      <c r="C79" s="41" t="s">
        <v>1</v>
      </c>
    </row>
    <row r="80" spans="1:3" x14ac:dyDescent="0.25">
      <c r="A80" s="41" t="s">
        <v>82</v>
      </c>
      <c r="B80" s="41">
        <v>163934977</v>
      </c>
      <c r="C80" s="41" t="s">
        <v>7</v>
      </c>
    </row>
    <row r="81" spans="1:3" x14ac:dyDescent="0.25">
      <c r="A81" s="41" t="s">
        <v>83</v>
      </c>
      <c r="B81" s="41">
        <v>163994426</v>
      </c>
      <c r="C81" s="41" t="s">
        <v>1</v>
      </c>
    </row>
    <row r="82" spans="1:3" x14ac:dyDescent="0.25">
      <c r="A82" s="41" t="s">
        <v>84</v>
      </c>
      <c r="B82" s="41">
        <v>163994611</v>
      </c>
      <c r="C82" s="41" t="s">
        <v>1</v>
      </c>
    </row>
    <row r="83" spans="1:3" x14ac:dyDescent="0.25">
      <c r="A83" s="41" t="s">
        <v>85</v>
      </c>
      <c r="B83" s="41">
        <v>300531865</v>
      </c>
      <c r="C83" s="41" t="s">
        <v>1</v>
      </c>
    </row>
    <row r="84" spans="1:3" x14ac:dyDescent="0.25">
      <c r="A84" s="41" t="s">
        <v>86</v>
      </c>
      <c r="B84" s="41">
        <v>164294882</v>
      </c>
      <c r="C84" s="41" t="s">
        <v>1</v>
      </c>
    </row>
    <row r="85" spans="1:3" x14ac:dyDescent="0.25">
      <c r="A85" s="41" t="s">
        <v>87</v>
      </c>
      <c r="B85" s="41">
        <v>164742773</v>
      </c>
      <c r="C85" s="41" t="s">
        <v>1</v>
      </c>
    </row>
    <row r="86" spans="1:3" x14ac:dyDescent="0.25">
      <c r="A86" s="41" t="s">
        <v>88</v>
      </c>
      <c r="B86" s="41">
        <v>164702526</v>
      </c>
      <c r="C86" s="41" t="s">
        <v>1</v>
      </c>
    </row>
    <row r="87" spans="1:3" x14ac:dyDescent="0.25">
      <c r="A87" s="41" t="s">
        <v>89</v>
      </c>
      <c r="B87" s="41">
        <v>164702145</v>
      </c>
      <c r="C87" s="41" t="s">
        <v>1</v>
      </c>
    </row>
    <row r="88" spans="1:3" x14ac:dyDescent="0.25">
      <c r="A88" s="41" t="s">
        <v>90</v>
      </c>
      <c r="B88" s="41">
        <v>165219441</v>
      </c>
      <c r="C88" s="41" t="s">
        <v>1</v>
      </c>
    </row>
    <row r="89" spans="1:3" x14ac:dyDescent="0.25">
      <c r="A89" s="41" t="s">
        <v>91</v>
      </c>
      <c r="B89" s="41">
        <v>305925522</v>
      </c>
      <c r="C89" s="41" t="s">
        <v>1</v>
      </c>
    </row>
    <row r="90" spans="1:3" x14ac:dyDescent="0.25">
      <c r="A90" s="41" t="s">
        <v>92</v>
      </c>
      <c r="B90" s="41">
        <v>165171377</v>
      </c>
      <c r="C90" s="41" t="s">
        <v>1</v>
      </c>
    </row>
    <row r="91" spans="1:3" x14ac:dyDescent="0.25">
      <c r="A91" s="41" t="s">
        <v>93</v>
      </c>
      <c r="B91" s="41">
        <v>251168030</v>
      </c>
      <c r="C91" s="41" t="s">
        <v>1</v>
      </c>
    </row>
    <row r="92" spans="1:3" x14ac:dyDescent="0.25">
      <c r="A92" s="41" t="s">
        <v>94</v>
      </c>
      <c r="B92" s="41">
        <v>151425755</v>
      </c>
      <c r="C92" s="41" t="s">
        <v>1</v>
      </c>
    </row>
    <row r="93" spans="1:3" x14ac:dyDescent="0.25">
      <c r="A93" s="41" t="s">
        <v>95</v>
      </c>
      <c r="B93" s="41">
        <v>151104226</v>
      </c>
      <c r="C93" s="41" t="s">
        <v>1</v>
      </c>
    </row>
    <row r="94" spans="1:3" x14ac:dyDescent="0.25">
      <c r="A94" s="41" t="s">
        <v>96</v>
      </c>
      <c r="B94" s="41">
        <v>151005356</v>
      </c>
      <c r="C94" s="41" t="s">
        <v>1</v>
      </c>
    </row>
    <row r="95" spans="1:3" x14ac:dyDescent="0.25">
      <c r="A95" s="41" t="s">
        <v>97</v>
      </c>
      <c r="B95" s="41">
        <v>151479265</v>
      </c>
      <c r="C95" s="41" t="s">
        <v>1</v>
      </c>
    </row>
    <row r="96" spans="1:3" x14ac:dyDescent="0.25">
      <c r="A96" s="41" t="s">
        <v>98</v>
      </c>
      <c r="B96" s="41">
        <v>166901968</v>
      </c>
      <c r="C96" s="41" t="s">
        <v>1</v>
      </c>
    </row>
    <row r="97" spans="1:3" x14ac:dyDescent="0.25">
      <c r="A97" s="41" t="s">
        <v>99</v>
      </c>
      <c r="B97" s="41">
        <v>166486116</v>
      </c>
      <c r="C97" s="41" t="s">
        <v>1</v>
      </c>
    </row>
    <row r="98" spans="1:3" x14ac:dyDescent="0.25">
      <c r="A98" s="41" t="s">
        <v>100</v>
      </c>
      <c r="B98" s="41">
        <v>171780190</v>
      </c>
      <c r="C98" s="41" t="s">
        <v>1</v>
      </c>
    </row>
    <row r="99" spans="1:3" x14ac:dyDescent="0.25">
      <c r="A99" s="41" t="s">
        <v>101</v>
      </c>
      <c r="B99" s="41">
        <v>166576994</v>
      </c>
      <c r="C99" s="41" t="s">
        <v>1</v>
      </c>
    </row>
    <row r="100" spans="1:3" x14ac:dyDescent="0.25">
      <c r="A100" s="41" t="s">
        <v>102</v>
      </c>
      <c r="B100" s="41">
        <v>166552032</v>
      </c>
      <c r="C100" s="41" t="s">
        <v>1</v>
      </c>
    </row>
    <row r="101" spans="1:3" x14ac:dyDescent="0.25">
      <c r="A101" s="41" t="s">
        <v>103</v>
      </c>
      <c r="B101" s="41">
        <v>166445258</v>
      </c>
      <c r="C101" s="41" t="s">
        <v>1</v>
      </c>
    </row>
    <row r="102" spans="1:3" x14ac:dyDescent="0.25">
      <c r="A102" s="41" t="s">
        <v>104</v>
      </c>
      <c r="B102" s="41">
        <v>167520735</v>
      </c>
      <c r="C102" s="41" t="s">
        <v>1</v>
      </c>
    </row>
    <row r="103" spans="1:3" x14ac:dyDescent="0.25">
      <c r="A103" s="41" t="s">
        <v>105</v>
      </c>
      <c r="B103" s="41">
        <v>167610175</v>
      </c>
      <c r="C103" s="41" t="s">
        <v>1</v>
      </c>
    </row>
    <row r="104" spans="1:3" x14ac:dyDescent="0.25">
      <c r="A104" s="41" t="s">
        <v>106</v>
      </c>
      <c r="B104" s="41">
        <v>167500661</v>
      </c>
      <c r="C104" s="41" t="s">
        <v>1</v>
      </c>
    </row>
    <row r="105" spans="1:3" x14ac:dyDescent="0.25">
      <c r="A105" s="41" t="s">
        <v>107</v>
      </c>
      <c r="B105" s="41">
        <v>167524751</v>
      </c>
      <c r="C105" s="41" t="s">
        <v>1</v>
      </c>
    </row>
    <row r="106" spans="1:3" x14ac:dyDescent="0.25">
      <c r="A106" s="41" t="s">
        <v>108</v>
      </c>
      <c r="B106" s="41">
        <v>152703524</v>
      </c>
      <c r="C106" s="41" t="s">
        <v>1</v>
      </c>
    </row>
    <row r="107" spans="1:3" x14ac:dyDescent="0.25">
      <c r="A107" s="41" t="s">
        <v>109</v>
      </c>
      <c r="B107" s="41">
        <v>152768582</v>
      </c>
      <c r="C107" s="41" t="s">
        <v>1</v>
      </c>
    </row>
    <row r="108" spans="1:3" x14ac:dyDescent="0.25">
      <c r="A108" s="41" t="s">
        <v>110</v>
      </c>
      <c r="B108" s="41">
        <v>152767676</v>
      </c>
      <c r="C108" s="41" t="s">
        <v>1</v>
      </c>
    </row>
    <row r="109" spans="1:3" x14ac:dyDescent="0.25">
      <c r="A109" s="41" t="s">
        <v>111</v>
      </c>
      <c r="B109" s="41">
        <v>177390158</v>
      </c>
      <c r="C109" s="41" t="s">
        <v>1</v>
      </c>
    </row>
    <row r="110" spans="1:3" x14ac:dyDescent="0.25">
      <c r="A110" s="41" t="s">
        <v>112</v>
      </c>
      <c r="B110" s="41">
        <v>167904337</v>
      </c>
      <c r="C110" s="41" t="s">
        <v>1</v>
      </c>
    </row>
    <row r="111" spans="1:3" x14ac:dyDescent="0.25">
      <c r="A111" s="41" t="s">
        <v>113</v>
      </c>
      <c r="B111" s="41">
        <v>167909640</v>
      </c>
      <c r="C111" s="41" t="s">
        <v>1</v>
      </c>
    </row>
    <row r="112" spans="1:3" x14ac:dyDescent="0.25">
      <c r="A112" s="41" t="s">
        <v>114</v>
      </c>
      <c r="B112" s="41">
        <v>167922698</v>
      </c>
      <c r="C112" s="41" t="s">
        <v>1</v>
      </c>
    </row>
    <row r="113" spans="1:3" x14ac:dyDescent="0.25">
      <c r="A113" s="41" t="s">
        <v>115</v>
      </c>
      <c r="B113" s="41">
        <v>167900463</v>
      </c>
      <c r="C113" s="41" t="s">
        <v>17</v>
      </c>
    </row>
    <row r="114" spans="1:3" x14ac:dyDescent="0.25">
      <c r="A114" s="41" t="s">
        <v>116</v>
      </c>
      <c r="B114" s="41">
        <v>152447391</v>
      </c>
      <c r="C114" s="41" t="s">
        <v>1</v>
      </c>
    </row>
    <row r="115" spans="1:3" x14ac:dyDescent="0.25">
      <c r="A115" s="41" t="s">
        <v>117</v>
      </c>
      <c r="B115" s="41">
        <v>152409729</v>
      </c>
      <c r="C115" s="41" t="s">
        <v>1</v>
      </c>
    </row>
    <row r="116" spans="1:3" x14ac:dyDescent="0.25">
      <c r="A116" s="41" t="s">
        <v>118</v>
      </c>
      <c r="B116" s="41">
        <v>152697886</v>
      </c>
      <c r="C116" s="41" t="s">
        <v>1</v>
      </c>
    </row>
    <row r="117" spans="1:3" x14ac:dyDescent="0.25">
      <c r="A117" s="41" t="s">
        <v>119</v>
      </c>
      <c r="B117" s="41">
        <v>152492671</v>
      </c>
      <c r="C117" s="41" t="s">
        <v>1</v>
      </c>
    </row>
    <row r="118" spans="1:3" x14ac:dyDescent="0.25">
      <c r="A118" s="41" t="s">
        <v>120</v>
      </c>
      <c r="B118" s="41">
        <v>304942928</v>
      </c>
      <c r="C118" s="41" t="s">
        <v>7</v>
      </c>
    </row>
    <row r="119" spans="1:3" x14ac:dyDescent="0.25">
      <c r="A119" s="41" t="s">
        <v>121</v>
      </c>
      <c r="B119" s="41">
        <v>147248313</v>
      </c>
      <c r="C119" s="41" t="s">
        <v>17</v>
      </c>
    </row>
    <row r="120" spans="1:3" x14ac:dyDescent="0.25">
      <c r="A120" s="41" t="s">
        <v>122</v>
      </c>
      <c r="B120" s="41">
        <v>147104754</v>
      </c>
      <c r="C120" s="41" t="s">
        <v>1</v>
      </c>
    </row>
    <row r="121" spans="1:3" x14ac:dyDescent="0.25">
      <c r="A121" s="41" t="s">
        <v>123</v>
      </c>
      <c r="B121" s="41">
        <v>247025610</v>
      </c>
      <c r="C121" s="41" t="s">
        <v>17</v>
      </c>
    </row>
    <row r="122" spans="1:3" x14ac:dyDescent="0.25">
      <c r="A122" s="41" t="s">
        <v>124</v>
      </c>
      <c r="B122" s="41">
        <v>147024322</v>
      </c>
      <c r="C122" s="41" t="s">
        <v>1</v>
      </c>
    </row>
    <row r="123" spans="1:3" x14ac:dyDescent="0.25">
      <c r="A123" s="41" t="s">
        <v>125</v>
      </c>
      <c r="B123" s="41">
        <v>147146714</v>
      </c>
      <c r="C123" s="41" t="s">
        <v>17</v>
      </c>
    </row>
    <row r="124" spans="1:3" x14ac:dyDescent="0.25">
      <c r="A124" s="41" t="s">
        <v>126</v>
      </c>
      <c r="B124" s="41">
        <v>147026330</v>
      </c>
      <c r="C124" s="41" t="s">
        <v>1</v>
      </c>
    </row>
    <row r="125" spans="1:3" x14ac:dyDescent="0.25">
      <c r="A125" s="41" t="s">
        <v>127</v>
      </c>
      <c r="B125" s="41">
        <v>247737020</v>
      </c>
      <c r="C125" s="41" t="s">
        <v>1</v>
      </c>
    </row>
    <row r="126" spans="1:3" x14ac:dyDescent="0.25">
      <c r="A126" s="41" t="s">
        <v>128</v>
      </c>
      <c r="B126" s="41">
        <v>147146333</v>
      </c>
      <c r="C126" s="41" t="s">
        <v>1</v>
      </c>
    </row>
    <row r="127" spans="1:3" x14ac:dyDescent="0.25">
      <c r="A127" s="41" t="s">
        <v>129</v>
      </c>
      <c r="B127" s="41">
        <v>300127004</v>
      </c>
      <c r="C127" s="41" t="s">
        <v>1</v>
      </c>
    </row>
    <row r="128" spans="1:3" x14ac:dyDescent="0.25">
      <c r="A128" s="41" t="s">
        <v>130</v>
      </c>
      <c r="B128" s="41">
        <v>169236961</v>
      </c>
      <c r="C128" s="41" t="s">
        <v>1</v>
      </c>
    </row>
    <row r="129" spans="1:3" x14ac:dyDescent="0.25">
      <c r="A129" s="41" t="s">
        <v>131</v>
      </c>
      <c r="B129" s="41">
        <v>169139957</v>
      </c>
      <c r="C129" s="41" t="s">
        <v>1</v>
      </c>
    </row>
    <row r="130" spans="1:3" x14ac:dyDescent="0.25">
      <c r="A130" s="41" t="s">
        <v>132</v>
      </c>
      <c r="B130" s="41">
        <v>169167554</v>
      </c>
      <c r="C130" s="41" t="s">
        <v>1</v>
      </c>
    </row>
    <row r="131" spans="1:3" x14ac:dyDescent="0.25">
      <c r="A131" s="41" t="s">
        <v>133</v>
      </c>
      <c r="B131" s="41">
        <v>169176222</v>
      </c>
      <c r="C131" s="41" t="s">
        <v>1</v>
      </c>
    </row>
    <row r="132" spans="1:3" x14ac:dyDescent="0.25">
      <c r="A132" s="41" t="s">
        <v>134</v>
      </c>
      <c r="B132" s="41">
        <v>271042320</v>
      </c>
      <c r="C132" s="41" t="s">
        <v>7</v>
      </c>
    </row>
    <row r="133" spans="1:3" x14ac:dyDescent="0.25">
      <c r="A133" s="41" t="s">
        <v>135</v>
      </c>
      <c r="B133" s="41">
        <v>269814430</v>
      </c>
      <c r="C133" s="41" t="s">
        <v>1</v>
      </c>
    </row>
    <row r="134" spans="1:3" x14ac:dyDescent="0.25">
      <c r="A134" s="41" t="s">
        <v>136</v>
      </c>
      <c r="B134" s="41">
        <v>170535455</v>
      </c>
      <c r="C134" s="41" t="s">
        <v>1</v>
      </c>
    </row>
    <row r="135" spans="1:3" x14ac:dyDescent="0.25">
      <c r="A135" s="41" t="s">
        <v>137</v>
      </c>
      <c r="B135" s="41">
        <v>169845485</v>
      </c>
      <c r="C135" s="41" t="s">
        <v>1</v>
      </c>
    </row>
    <row r="136" spans="1:3" x14ac:dyDescent="0.25">
      <c r="A136" s="41" t="s">
        <v>138</v>
      </c>
      <c r="B136" s="41">
        <v>170759250</v>
      </c>
      <c r="C136" s="41" t="s">
        <v>17</v>
      </c>
    </row>
    <row r="137" spans="1:3" x14ac:dyDescent="0.25">
      <c r="A137" s="41" t="s">
        <v>139</v>
      </c>
      <c r="B137" s="41">
        <v>170639781</v>
      </c>
      <c r="C137" s="41" t="s">
        <v>1</v>
      </c>
    </row>
    <row r="138" spans="1:3" x14ac:dyDescent="0.25">
      <c r="A138" s="41" t="s">
        <v>140</v>
      </c>
      <c r="B138" s="41">
        <v>170609076</v>
      </c>
      <c r="C138" s="41" t="s">
        <v>1</v>
      </c>
    </row>
    <row r="139" spans="1:3" x14ac:dyDescent="0.25">
      <c r="A139" s="41" t="s">
        <v>141</v>
      </c>
      <c r="B139" s="41">
        <v>271278580</v>
      </c>
      <c r="C139" s="41" t="s">
        <v>1</v>
      </c>
    </row>
    <row r="140" spans="1:3" x14ac:dyDescent="0.25">
      <c r="A140" s="41" t="s">
        <v>142</v>
      </c>
      <c r="B140" s="41">
        <v>171444859</v>
      </c>
      <c r="C140" s="41" t="s">
        <v>1</v>
      </c>
    </row>
    <row r="141" spans="1:3" x14ac:dyDescent="0.25">
      <c r="A141" s="41" t="s">
        <v>143</v>
      </c>
      <c r="B141" s="41">
        <v>171265176</v>
      </c>
      <c r="C141" s="41" t="s">
        <v>1</v>
      </c>
    </row>
    <row r="142" spans="1:3" x14ac:dyDescent="0.25">
      <c r="A142" s="41" t="s">
        <v>144</v>
      </c>
      <c r="B142" s="41">
        <v>172412113</v>
      </c>
      <c r="C142" s="41" t="s">
        <v>1</v>
      </c>
    </row>
    <row r="143" spans="1:3" x14ac:dyDescent="0.25">
      <c r="A143" s="41" t="s">
        <v>145</v>
      </c>
      <c r="B143" s="41">
        <v>172380181</v>
      </c>
      <c r="C143" s="41" t="s">
        <v>1</v>
      </c>
    </row>
    <row r="144" spans="1:3" x14ac:dyDescent="0.25">
      <c r="A144" s="41" t="s">
        <v>146</v>
      </c>
      <c r="B144" s="41">
        <v>172247665</v>
      </c>
      <c r="C144" s="41" t="s">
        <v>1</v>
      </c>
    </row>
    <row r="145" spans="1:3" x14ac:dyDescent="0.25">
      <c r="A145" s="41" t="s">
        <v>147</v>
      </c>
      <c r="B145" s="41">
        <v>172208281</v>
      </c>
      <c r="C145" s="41" t="s">
        <v>1</v>
      </c>
    </row>
    <row r="146" spans="1:3" x14ac:dyDescent="0.25">
      <c r="A146" s="41" t="s">
        <v>148</v>
      </c>
      <c r="B146" s="41">
        <v>171668992</v>
      </c>
      <c r="C146" s="41" t="s">
        <v>1</v>
      </c>
    </row>
    <row r="147" spans="1:3" x14ac:dyDescent="0.25">
      <c r="A147" s="41" t="s">
        <v>149</v>
      </c>
      <c r="B147" s="41">
        <v>173741535</v>
      </c>
      <c r="C147" s="41" t="s">
        <v>1</v>
      </c>
    </row>
    <row r="148" spans="1:3" x14ac:dyDescent="0.25">
      <c r="A148" s="41" t="s">
        <v>150</v>
      </c>
      <c r="B148" s="41">
        <v>173053453</v>
      </c>
      <c r="C148" s="41" t="s">
        <v>1</v>
      </c>
    </row>
    <row r="149" spans="1:3" x14ac:dyDescent="0.25">
      <c r="A149" s="41" t="s">
        <v>151</v>
      </c>
      <c r="B149" s="41">
        <v>173001047</v>
      </c>
      <c r="C149" s="41" t="s">
        <v>17</v>
      </c>
    </row>
    <row r="150" spans="1:3" x14ac:dyDescent="0.25">
      <c r="A150" s="41" t="s">
        <v>152</v>
      </c>
      <c r="B150" s="41">
        <v>173000664</v>
      </c>
      <c r="C150" s="41" t="s">
        <v>17</v>
      </c>
    </row>
    <row r="151" spans="1:3" x14ac:dyDescent="0.25">
      <c r="A151" s="41" t="s">
        <v>153</v>
      </c>
      <c r="B151" s="41">
        <v>273889830</v>
      </c>
      <c r="C151" s="41" t="s">
        <v>1</v>
      </c>
    </row>
    <row r="152" spans="1:3" x14ac:dyDescent="0.25">
      <c r="A152" s="41" t="s">
        <v>154</v>
      </c>
      <c r="B152" s="41">
        <v>173820527</v>
      </c>
      <c r="C152" s="41" t="s">
        <v>1</v>
      </c>
    </row>
    <row r="153" spans="1:3" x14ac:dyDescent="0.25">
      <c r="A153" s="41" t="s">
        <v>155</v>
      </c>
      <c r="B153" s="41">
        <v>173935878</v>
      </c>
      <c r="C153" s="41" t="s">
        <v>1</v>
      </c>
    </row>
    <row r="154" spans="1:3" x14ac:dyDescent="0.25">
      <c r="A154" s="41" t="s">
        <v>156</v>
      </c>
      <c r="B154" s="41">
        <v>174409393</v>
      </c>
      <c r="C154" s="41" t="s">
        <v>1</v>
      </c>
    </row>
    <row r="155" spans="1:3" x14ac:dyDescent="0.25">
      <c r="A155" s="41" t="s">
        <v>157</v>
      </c>
      <c r="B155" s="41">
        <v>174264880</v>
      </c>
      <c r="C155" s="41" t="s">
        <v>1</v>
      </c>
    </row>
    <row r="156" spans="1:3" x14ac:dyDescent="0.25">
      <c r="A156" s="41" t="s">
        <v>158</v>
      </c>
      <c r="B156" s="41">
        <v>174273897</v>
      </c>
      <c r="C156" s="41" t="s">
        <v>1</v>
      </c>
    </row>
    <row r="157" spans="1:3" x14ac:dyDescent="0.25">
      <c r="A157" s="41" t="s">
        <v>159</v>
      </c>
      <c r="B157" s="41">
        <v>174206197</v>
      </c>
      <c r="C157" s="41" t="s">
        <v>1</v>
      </c>
    </row>
    <row r="158" spans="1:3" x14ac:dyDescent="0.25">
      <c r="A158" s="41" t="s">
        <v>160</v>
      </c>
      <c r="B158" s="41">
        <v>174919318</v>
      </c>
      <c r="C158" s="41" t="s">
        <v>1</v>
      </c>
    </row>
    <row r="159" spans="1:3" x14ac:dyDescent="0.25">
      <c r="A159" s="41" t="s">
        <v>161</v>
      </c>
      <c r="B159" s="41">
        <v>174992914</v>
      </c>
      <c r="C159" s="41" t="s">
        <v>1</v>
      </c>
    </row>
    <row r="160" spans="1:3" x14ac:dyDescent="0.25">
      <c r="A160" s="41" t="s">
        <v>162</v>
      </c>
      <c r="B160" s="41">
        <v>174907725</v>
      </c>
      <c r="C160" s="41" t="s">
        <v>1</v>
      </c>
    </row>
    <row r="161" spans="1:3" x14ac:dyDescent="0.25">
      <c r="A161" s="41" t="s">
        <v>163</v>
      </c>
      <c r="B161" s="41">
        <v>174976486</v>
      </c>
      <c r="C161" s="41" t="s">
        <v>1</v>
      </c>
    </row>
    <row r="162" spans="1:3" x14ac:dyDescent="0.25">
      <c r="A162" s="41" t="s">
        <v>164</v>
      </c>
      <c r="B162" s="41">
        <v>144133366</v>
      </c>
      <c r="C162" s="41" t="s">
        <v>1</v>
      </c>
    </row>
    <row r="163" spans="1:3" x14ac:dyDescent="0.25">
      <c r="A163" s="41" t="s">
        <v>165</v>
      </c>
      <c r="B163" s="41">
        <v>144127993</v>
      </c>
      <c r="C163" s="41" t="s">
        <v>1</v>
      </c>
    </row>
    <row r="164" spans="1:3" x14ac:dyDescent="0.25">
      <c r="A164" s="41" t="s">
        <v>166</v>
      </c>
      <c r="B164" s="41">
        <v>245358580</v>
      </c>
      <c r="C164" s="41" t="s">
        <v>17</v>
      </c>
    </row>
    <row r="165" spans="1:3" x14ac:dyDescent="0.25">
      <c r="A165" s="41" t="s">
        <v>167</v>
      </c>
      <c r="B165" s="41">
        <v>144129510</v>
      </c>
      <c r="C165" s="41" t="s">
        <v>1</v>
      </c>
    </row>
    <row r="166" spans="1:3" x14ac:dyDescent="0.25">
      <c r="A166" s="41" t="s">
        <v>168</v>
      </c>
      <c r="B166" s="41">
        <v>145827646</v>
      </c>
      <c r="C166" s="41" t="s">
        <v>1</v>
      </c>
    </row>
    <row r="167" spans="1:3" x14ac:dyDescent="0.25">
      <c r="A167" s="41" t="s">
        <v>169</v>
      </c>
      <c r="B167" s="41">
        <v>244620250</v>
      </c>
      <c r="C167" s="41" t="s">
        <v>1</v>
      </c>
    </row>
    <row r="168" spans="1:3" x14ac:dyDescent="0.25">
      <c r="A168" s="41" t="s">
        <v>170</v>
      </c>
      <c r="B168" s="41">
        <v>145907544</v>
      </c>
      <c r="C168" s="41" t="s">
        <v>7</v>
      </c>
    </row>
    <row r="169" spans="1:3" x14ac:dyDescent="0.25">
      <c r="A169" s="41" t="s">
        <v>171</v>
      </c>
      <c r="B169" s="41">
        <v>175606358</v>
      </c>
      <c r="C169" s="41" t="s">
        <v>1</v>
      </c>
    </row>
    <row r="170" spans="1:3" x14ac:dyDescent="0.25">
      <c r="A170" s="41" t="s">
        <v>172</v>
      </c>
      <c r="B170" s="41">
        <v>301507301</v>
      </c>
      <c r="C170" s="41" t="s">
        <v>1</v>
      </c>
    </row>
    <row r="171" spans="1:3" x14ac:dyDescent="0.25">
      <c r="A171" s="41" t="s">
        <v>173</v>
      </c>
      <c r="B171" s="41">
        <v>175700829</v>
      </c>
      <c r="C171" s="41" t="s">
        <v>1</v>
      </c>
    </row>
    <row r="172" spans="1:3" x14ac:dyDescent="0.25">
      <c r="A172" s="41" t="s">
        <v>174</v>
      </c>
      <c r="B172" s="41">
        <v>176523470</v>
      </c>
      <c r="C172" s="41" t="s">
        <v>1</v>
      </c>
    </row>
    <row r="173" spans="1:3" x14ac:dyDescent="0.25">
      <c r="A173" s="41" t="s">
        <v>175</v>
      </c>
      <c r="B173" s="41">
        <v>176502533</v>
      </c>
      <c r="C173" s="41" t="s">
        <v>1</v>
      </c>
    </row>
    <row r="174" spans="1:3" x14ac:dyDescent="0.25">
      <c r="A174" s="41" t="s">
        <v>176</v>
      </c>
      <c r="B174" s="41">
        <v>176523132</v>
      </c>
      <c r="C174" s="41" t="s">
        <v>1</v>
      </c>
    </row>
    <row r="175" spans="1:3" x14ac:dyDescent="0.25">
      <c r="A175" s="41" t="s">
        <v>177</v>
      </c>
      <c r="B175" s="41">
        <v>176633027</v>
      </c>
      <c r="C175" s="41" t="s">
        <v>1</v>
      </c>
    </row>
    <row r="176" spans="1:3" x14ac:dyDescent="0.25">
      <c r="A176" s="41" t="s">
        <v>178</v>
      </c>
      <c r="B176" s="41">
        <v>177217875</v>
      </c>
      <c r="C176" s="41" t="s">
        <v>1</v>
      </c>
    </row>
    <row r="177" spans="1:3" x14ac:dyDescent="0.25">
      <c r="A177" s="41" t="s">
        <v>179</v>
      </c>
      <c r="B177" s="41">
        <v>177059215</v>
      </c>
      <c r="C177" s="41" t="s">
        <v>1</v>
      </c>
    </row>
    <row r="178" spans="1:3" x14ac:dyDescent="0.25">
      <c r="A178" s="41" t="s">
        <v>180</v>
      </c>
      <c r="B178" s="41">
        <v>277070440</v>
      </c>
      <c r="C178" s="41" t="s">
        <v>1</v>
      </c>
    </row>
    <row r="179" spans="1:3" x14ac:dyDescent="0.25">
      <c r="A179" s="41" t="s">
        <v>181</v>
      </c>
      <c r="B179" s="41">
        <v>278312850</v>
      </c>
      <c r="C179" s="41" t="s">
        <v>1</v>
      </c>
    </row>
    <row r="180" spans="1:3" x14ac:dyDescent="0.25">
      <c r="A180" s="41" t="s">
        <v>182</v>
      </c>
      <c r="B180" s="41">
        <v>178230181</v>
      </c>
      <c r="C180" s="41" t="s">
        <v>1</v>
      </c>
    </row>
    <row r="181" spans="1:3" x14ac:dyDescent="0.25">
      <c r="A181" s="41" t="s">
        <v>183</v>
      </c>
      <c r="B181" s="41">
        <v>178243638</v>
      </c>
      <c r="C181" s="41" t="s">
        <v>1</v>
      </c>
    </row>
    <row r="182" spans="1:3" x14ac:dyDescent="0.25">
      <c r="A182" s="41" t="s">
        <v>184</v>
      </c>
      <c r="B182" s="41">
        <v>178263320</v>
      </c>
      <c r="C182" s="41" t="s">
        <v>1</v>
      </c>
    </row>
    <row r="183" spans="1:3" x14ac:dyDescent="0.25">
      <c r="A183" s="41" t="s">
        <v>185</v>
      </c>
      <c r="B183" s="41">
        <v>178242493</v>
      </c>
      <c r="C183" s="41" t="s">
        <v>1</v>
      </c>
    </row>
    <row r="184" spans="1:3" x14ac:dyDescent="0.25">
      <c r="A184" s="41" t="s">
        <v>186</v>
      </c>
      <c r="B184" s="41">
        <v>178602767</v>
      </c>
      <c r="C184" s="41" t="s">
        <v>1</v>
      </c>
    </row>
    <row r="185" spans="1:3" x14ac:dyDescent="0.25">
      <c r="A185" s="41" t="s">
        <v>187</v>
      </c>
      <c r="B185" s="41">
        <v>178602952</v>
      </c>
      <c r="C185" s="41" t="s">
        <v>1</v>
      </c>
    </row>
    <row r="186" spans="1:3" x14ac:dyDescent="0.25">
      <c r="A186" s="41" t="s">
        <v>188</v>
      </c>
      <c r="B186" s="41">
        <v>178997346</v>
      </c>
      <c r="C186" s="41" t="s">
        <v>7</v>
      </c>
    </row>
    <row r="187" spans="1:3" x14ac:dyDescent="0.25">
      <c r="A187" s="41" t="s">
        <v>189</v>
      </c>
      <c r="B187" s="41">
        <v>179286788</v>
      </c>
      <c r="C187" s="41" t="s">
        <v>1</v>
      </c>
    </row>
    <row r="188" spans="1:3" x14ac:dyDescent="0.25">
      <c r="A188" s="41" t="s">
        <v>190</v>
      </c>
      <c r="B188" s="41">
        <v>179206436</v>
      </c>
      <c r="C188" s="41" t="s">
        <v>1</v>
      </c>
    </row>
    <row r="189" spans="1:3" x14ac:dyDescent="0.25">
      <c r="A189" s="41" t="s">
        <v>191</v>
      </c>
      <c r="B189" s="41">
        <v>179249836</v>
      </c>
      <c r="C189" s="41" t="s">
        <v>1</v>
      </c>
    </row>
    <row r="190" spans="1:3" x14ac:dyDescent="0.25">
      <c r="A190" s="41" t="s">
        <v>192</v>
      </c>
      <c r="B190" s="41">
        <v>179478621</v>
      </c>
      <c r="C190" s="41" t="s">
        <v>1</v>
      </c>
    </row>
    <row r="191" spans="1:3" x14ac:dyDescent="0.25">
      <c r="A191" s="41" t="s">
        <v>193</v>
      </c>
      <c r="B191" s="41">
        <v>179340620</v>
      </c>
      <c r="C191" s="41" t="s">
        <v>1</v>
      </c>
    </row>
    <row r="192" spans="1:3" x14ac:dyDescent="0.25">
      <c r="A192" s="41" t="s">
        <v>194</v>
      </c>
      <c r="B192" s="41">
        <v>179901854</v>
      </c>
      <c r="C192" s="41" t="s">
        <v>1</v>
      </c>
    </row>
    <row r="193" spans="1:3" x14ac:dyDescent="0.25">
      <c r="A193" s="41" t="s">
        <v>195</v>
      </c>
      <c r="B193" s="41">
        <v>180193231</v>
      </c>
      <c r="C193" s="41" t="s">
        <v>1</v>
      </c>
    </row>
    <row r="194" spans="1:3" x14ac:dyDescent="0.25">
      <c r="A194" s="41" t="s">
        <v>196</v>
      </c>
      <c r="B194" s="41">
        <v>180153137</v>
      </c>
      <c r="C194" s="41" t="s">
        <v>1</v>
      </c>
    </row>
    <row r="195" spans="1:3" x14ac:dyDescent="0.25">
      <c r="A195" s="41" t="s">
        <v>197</v>
      </c>
      <c r="B195" s="41">
        <v>180373788</v>
      </c>
      <c r="C195" s="41" t="s">
        <v>1</v>
      </c>
    </row>
    <row r="196" spans="1:3" x14ac:dyDescent="0.25">
      <c r="A196" s="41" t="s">
        <v>198</v>
      </c>
      <c r="B196" s="41">
        <v>180102018</v>
      </c>
      <c r="C196" s="41" t="s">
        <v>7</v>
      </c>
    </row>
    <row r="197" spans="1:3" x14ac:dyDescent="0.25">
      <c r="A197" s="41" t="s">
        <v>199</v>
      </c>
      <c r="B197" s="41">
        <v>181121797</v>
      </c>
      <c r="C197" s="41" t="s">
        <v>1</v>
      </c>
    </row>
    <row r="198" spans="1:3" x14ac:dyDescent="0.25">
      <c r="A198" s="41" t="s">
        <v>200</v>
      </c>
      <c r="B198" s="41">
        <v>281523640</v>
      </c>
      <c r="C198" s="41" t="s">
        <v>1</v>
      </c>
    </row>
    <row r="199" spans="1:3" x14ac:dyDescent="0.25">
      <c r="A199" s="41" t="s">
        <v>201</v>
      </c>
      <c r="B199" s="41">
        <v>181522014</v>
      </c>
      <c r="C199" s="41" t="s">
        <v>1</v>
      </c>
    </row>
    <row r="200" spans="1:3" x14ac:dyDescent="0.25">
      <c r="A200" s="41" t="s">
        <v>202</v>
      </c>
      <c r="B200" s="41">
        <v>181200636</v>
      </c>
      <c r="C200" s="41" t="s">
        <v>1</v>
      </c>
    </row>
    <row r="201" spans="1:3" x14ac:dyDescent="0.25">
      <c r="A201" s="41" t="s">
        <v>203</v>
      </c>
      <c r="B201" s="41">
        <v>182770817</v>
      </c>
      <c r="C201" s="41" t="s">
        <v>1</v>
      </c>
    </row>
    <row r="202" spans="1:3" x14ac:dyDescent="0.25">
      <c r="A202" s="41" t="s">
        <v>204</v>
      </c>
      <c r="B202" s="41">
        <v>182701785</v>
      </c>
      <c r="C202" s="41" t="s">
        <v>1</v>
      </c>
    </row>
    <row r="203" spans="1:3" x14ac:dyDescent="0.25">
      <c r="A203" s="41" t="s">
        <v>205</v>
      </c>
      <c r="B203" s="41">
        <v>182714850</v>
      </c>
      <c r="C203" s="41" t="s">
        <v>1</v>
      </c>
    </row>
    <row r="204" spans="1:3" x14ac:dyDescent="0.25">
      <c r="A204" s="41" t="s">
        <v>206</v>
      </c>
      <c r="B204" s="41">
        <v>182743364</v>
      </c>
      <c r="C204" s="41" t="s">
        <v>1</v>
      </c>
    </row>
    <row r="205" spans="1:3" x14ac:dyDescent="0.25">
      <c r="A205" s="41" t="s">
        <v>207</v>
      </c>
      <c r="B205" s="41">
        <v>183843314</v>
      </c>
      <c r="C205" s="41" t="s">
        <v>1</v>
      </c>
    </row>
    <row r="206" spans="1:3" x14ac:dyDescent="0.25">
      <c r="A206" s="41" t="s">
        <v>208</v>
      </c>
      <c r="B206" s="41">
        <v>183633981</v>
      </c>
      <c r="C206" s="41" t="s">
        <v>1</v>
      </c>
    </row>
    <row r="207" spans="1:3" x14ac:dyDescent="0.25">
      <c r="A207" s="41" t="s">
        <v>209</v>
      </c>
      <c r="B207" s="41">
        <v>183605327</v>
      </c>
      <c r="C207" s="41" t="s">
        <v>1</v>
      </c>
    </row>
    <row r="208" spans="1:3" x14ac:dyDescent="0.25">
      <c r="A208" s="41" t="s">
        <v>210</v>
      </c>
      <c r="B208" s="41">
        <v>183606952</v>
      </c>
      <c r="C208" s="41" t="s">
        <v>1</v>
      </c>
    </row>
    <row r="209" spans="1:3" x14ac:dyDescent="0.25">
      <c r="A209" s="41" t="s">
        <v>211</v>
      </c>
      <c r="B209" s="41">
        <v>283667080</v>
      </c>
      <c r="C209" s="41" t="s">
        <v>1</v>
      </c>
    </row>
    <row r="210" spans="1:3" x14ac:dyDescent="0.25">
      <c r="A210" s="41" t="s">
        <v>212</v>
      </c>
      <c r="B210" s="41">
        <v>300083878</v>
      </c>
      <c r="C210" s="41" t="s">
        <v>1</v>
      </c>
    </row>
    <row r="211" spans="1:3" x14ac:dyDescent="0.25">
      <c r="A211" s="41" t="s">
        <v>213</v>
      </c>
      <c r="B211" s="41">
        <v>184552774</v>
      </c>
      <c r="C211" s="41" t="s">
        <v>1</v>
      </c>
    </row>
    <row r="212" spans="1:3" x14ac:dyDescent="0.25">
      <c r="A212" s="41" t="s">
        <v>214</v>
      </c>
      <c r="B212" s="41">
        <v>184827583</v>
      </c>
      <c r="C212" s="41" t="s">
        <v>1</v>
      </c>
    </row>
    <row r="213" spans="1:3" x14ac:dyDescent="0.25">
      <c r="A213" s="41" t="s">
        <v>215</v>
      </c>
      <c r="B213" s="41">
        <v>184626819</v>
      </c>
      <c r="C213" s="41" t="s">
        <v>1</v>
      </c>
    </row>
    <row r="214" spans="1:3" x14ac:dyDescent="0.25">
      <c r="A214" s="41" t="s">
        <v>216</v>
      </c>
      <c r="B214" s="41">
        <v>184536236</v>
      </c>
      <c r="C214" s="41" t="s">
        <v>1</v>
      </c>
    </row>
    <row r="215" spans="1:3" x14ac:dyDescent="0.25">
      <c r="A215" s="41" t="s">
        <v>217</v>
      </c>
      <c r="B215" s="41">
        <v>185304657</v>
      </c>
      <c r="C215" s="41" t="s">
        <v>1</v>
      </c>
    </row>
    <row r="216" spans="1:3" x14ac:dyDescent="0.25">
      <c r="A216" s="41" t="s">
        <v>218</v>
      </c>
      <c r="B216" s="41">
        <v>185492166</v>
      </c>
      <c r="C216" s="41" t="s">
        <v>1</v>
      </c>
    </row>
    <row r="217" spans="1:3" x14ac:dyDescent="0.25">
      <c r="A217" s="41" t="s">
        <v>219</v>
      </c>
      <c r="B217" s="41">
        <v>185105324</v>
      </c>
      <c r="C217" s="41" t="s">
        <v>1</v>
      </c>
    </row>
    <row r="218" spans="1:3" x14ac:dyDescent="0.25">
      <c r="A218" s="41" t="s">
        <v>220</v>
      </c>
      <c r="B218" s="41">
        <v>302296661</v>
      </c>
      <c r="C218" s="41" t="s">
        <v>1</v>
      </c>
    </row>
    <row r="219" spans="1:3" x14ac:dyDescent="0.25">
      <c r="A219" s="41" t="s">
        <v>221</v>
      </c>
      <c r="B219" s="41">
        <v>185179431</v>
      </c>
      <c r="C219" s="41" t="s">
        <v>1</v>
      </c>
    </row>
    <row r="220" spans="1:3" x14ac:dyDescent="0.25">
      <c r="A220" s="41" t="s">
        <v>222</v>
      </c>
      <c r="B220" s="41">
        <v>185108391</v>
      </c>
      <c r="C220" s="41" t="s">
        <v>1</v>
      </c>
    </row>
    <row r="221" spans="1:3" x14ac:dyDescent="0.25">
      <c r="A221" s="41" t="s">
        <v>223</v>
      </c>
      <c r="B221" s="41">
        <v>124135580</v>
      </c>
      <c r="C221" s="41" t="s">
        <v>17</v>
      </c>
    </row>
    <row r="222" spans="1:3" x14ac:dyDescent="0.25">
      <c r="A222" s="41" t="s">
        <v>224</v>
      </c>
      <c r="B222" s="41">
        <v>120545849</v>
      </c>
      <c r="C222" s="41" t="s">
        <v>1</v>
      </c>
    </row>
    <row r="223" spans="1:3" x14ac:dyDescent="0.25">
      <c r="A223" s="41" t="s">
        <v>225</v>
      </c>
      <c r="B223" s="41">
        <v>302683277</v>
      </c>
      <c r="C223" s="41" t="s">
        <v>1</v>
      </c>
    </row>
    <row r="224" spans="1:3" x14ac:dyDescent="0.25">
      <c r="A224" s="41" t="s">
        <v>226</v>
      </c>
      <c r="B224" s="41">
        <v>120153047</v>
      </c>
      <c r="C224" s="41" t="s">
        <v>1</v>
      </c>
    </row>
    <row r="225" spans="1:3" x14ac:dyDescent="0.25">
      <c r="A225" s="41" t="s">
        <v>227</v>
      </c>
      <c r="B225" s="41">
        <v>120750163</v>
      </c>
      <c r="C225" s="41" t="s">
        <v>1</v>
      </c>
    </row>
    <row r="226" spans="1:3" x14ac:dyDescent="0.25">
      <c r="A226" s="41" t="s">
        <v>228</v>
      </c>
      <c r="B226" s="41">
        <v>124644360</v>
      </c>
      <c r="C226" s="41" t="s">
        <v>7</v>
      </c>
    </row>
    <row r="227" spans="1:3" x14ac:dyDescent="0.25">
      <c r="A227" s="41" t="s">
        <v>229</v>
      </c>
      <c r="B227" s="41">
        <v>124568293</v>
      </c>
      <c r="C227" s="41" t="s">
        <v>7</v>
      </c>
    </row>
    <row r="228" spans="1:3" x14ac:dyDescent="0.25">
      <c r="A228" s="41" t="s">
        <v>230</v>
      </c>
      <c r="B228" s="41">
        <v>120125820</v>
      </c>
      <c r="C228" s="41" t="s">
        <v>1</v>
      </c>
    </row>
    <row r="229" spans="1:3" x14ac:dyDescent="0.25">
      <c r="A229" s="41" t="s">
        <v>231</v>
      </c>
      <c r="B229" s="41">
        <v>181705485</v>
      </c>
      <c r="C229" s="41" t="s">
        <v>1</v>
      </c>
    </row>
    <row r="230" spans="1:3" x14ac:dyDescent="0.25">
      <c r="A230" s="41" t="s">
        <v>232</v>
      </c>
      <c r="B230" s="41">
        <v>123615345</v>
      </c>
      <c r="C230" s="41" t="s">
        <v>7</v>
      </c>
    </row>
    <row r="231" spans="1:3" x14ac:dyDescent="0.25">
      <c r="A231" s="41" t="s">
        <v>233</v>
      </c>
      <c r="B231" s="41">
        <v>304195262</v>
      </c>
      <c r="C231" s="41" t="s">
        <v>7</v>
      </c>
    </row>
    <row r="232" spans="1:3" x14ac:dyDescent="0.25">
      <c r="A232" s="41" t="s">
        <v>234</v>
      </c>
      <c r="B232" s="41">
        <v>186442084</v>
      </c>
      <c r="C232" s="41" t="s">
        <v>1</v>
      </c>
    </row>
    <row r="233" spans="1:3" x14ac:dyDescent="0.25">
      <c r="A233" s="41" t="s">
        <v>235</v>
      </c>
      <c r="B233" s="41">
        <v>186063262</v>
      </c>
      <c r="C233" s="41" t="s">
        <v>1</v>
      </c>
    </row>
    <row r="234" spans="1:3" x14ac:dyDescent="0.25">
      <c r="A234" s="41" t="s">
        <v>236</v>
      </c>
      <c r="B234" s="41">
        <v>302409486</v>
      </c>
      <c r="C234" s="41" t="s">
        <v>7</v>
      </c>
    </row>
    <row r="235" spans="1:3" x14ac:dyDescent="0.25">
      <c r="A235" s="41" t="s">
        <v>237</v>
      </c>
      <c r="B235" s="41">
        <v>155498117</v>
      </c>
      <c r="C235" s="41" t="s">
        <v>1</v>
      </c>
    </row>
    <row r="236" spans="1:3" x14ac:dyDescent="0.25">
      <c r="A236" s="41" t="s">
        <v>238</v>
      </c>
      <c r="B236" s="41">
        <v>110087517</v>
      </c>
      <c r="C236" s="41" t="s">
        <v>1</v>
      </c>
    </row>
    <row r="237" spans="1:3" x14ac:dyDescent="0.25">
      <c r="A237" s="41" t="s">
        <v>239</v>
      </c>
      <c r="B237" s="41">
        <v>155514735</v>
      </c>
      <c r="C237" s="41" t="s">
        <v>17</v>
      </c>
    </row>
    <row r="238" spans="1:3" x14ac:dyDescent="0.25">
      <c r="A238" s="41" t="s">
        <v>240</v>
      </c>
      <c r="B238" s="41">
        <v>187920473</v>
      </c>
      <c r="C238" s="41" t="s">
        <v>1</v>
      </c>
    </row>
    <row r="239" spans="1:3" x14ac:dyDescent="0.25">
      <c r="A239" s="41" t="s">
        <v>241</v>
      </c>
      <c r="B239" s="41">
        <v>187823316</v>
      </c>
      <c r="C239" s="41" t="s">
        <v>1</v>
      </c>
    </row>
    <row r="240" spans="1:3" x14ac:dyDescent="0.25">
      <c r="A240" s="41" t="s">
        <v>242</v>
      </c>
      <c r="B240" s="41">
        <v>187801768</v>
      </c>
      <c r="C240" s="41" t="s">
        <v>1</v>
      </c>
    </row>
    <row r="241" spans="2:2" x14ac:dyDescent="0.25">
      <c r="B241" s="40"/>
    </row>
    <row r="242" spans="2:2" x14ac:dyDescent="0.25">
      <c r="B242" s="40"/>
    </row>
    <row r="243" spans="2:2" x14ac:dyDescent="0.25">
      <c r="B243" s="40"/>
    </row>
    <row r="244" spans="2:2" x14ac:dyDescent="0.25">
      <c r="B244" s="40"/>
    </row>
    <row r="245" spans="2:2" x14ac:dyDescent="0.25">
      <c r="B245" s="40"/>
    </row>
    <row r="246" spans="2:2" x14ac:dyDescent="0.25">
      <c r="B246" s="40"/>
    </row>
    <row r="247" spans="2:2" x14ac:dyDescent="0.25">
      <c r="B247" s="40"/>
    </row>
    <row r="248" spans="2:2" x14ac:dyDescent="0.25">
      <c r="B248" s="40"/>
    </row>
    <row r="249" spans="2:2" x14ac:dyDescent="0.25">
      <c r="B249" s="4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P120"/>
  <sheetViews>
    <sheetView tabSelected="1" topLeftCell="A16" zoomScaleNormal="100" workbookViewId="0">
      <selection activeCell="F38" sqref="F38:K38"/>
    </sheetView>
  </sheetViews>
  <sheetFormatPr defaultColWidth="0" defaultRowHeight="0" customHeight="1" zeroHeight="1" x14ac:dyDescent="0.25"/>
  <cols>
    <col min="1" max="1" width="2.42578125" style="4" customWidth="1"/>
    <col min="2" max="2" width="19.140625" style="28" customWidth="1"/>
    <col min="3" max="4" width="14.7109375" style="28" customWidth="1"/>
    <col min="5" max="5" width="22.85546875" style="28" customWidth="1"/>
    <col min="6" max="7" width="14.7109375" style="28" customWidth="1"/>
    <col min="8" max="8" width="14.85546875" style="28" customWidth="1"/>
    <col min="9" max="9" width="14.42578125" style="28" customWidth="1"/>
    <col min="10" max="10" width="37.140625" style="28" customWidth="1"/>
    <col min="11" max="11" width="17.7109375" style="28" customWidth="1"/>
    <col min="12" max="12" width="2.85546875" style="4" customWidth="1"/>
    <col min="13" max="13" width="2.140625" hidden="1" customWidth="1"/>
    <col min="14" max="14" width="2.85546875" hidden="1" customWidth="1"/>
    <col min="15" max="15" width="3.140625" hidden="1" customWidth="1"/>
    <col min="16" max="16" width="3" hidden="1" customWidth="1"/>
    <col min="17" max="16384" width="9.140625" hidden="1"/>
  </cols>
  <sheetData>
    <row r="1" spans="1:16" s="4" customFormat="1" ht="10.5" customHeight="1" thickBot="1" x14ac:dyDescent="0.3"/>
    <row r="2" spans="1:16" ht="15" x14ac:dyDescent="0.25">
      <c r="A2" s="5"/>
      <c r="B2" s="6" t="s">
        <v>243</v>
      </c>
      <c r="C2" s="7"/>
      <c r="D2" s="7"/>
      <c r="E2" s="7"/>
      <c r="F2" s="7"/>
      <c r="G2" s="7"/>
      <c r="H2" s="7"/>
      <c r="I2" s="7"/>
      <c r="J2" s="7"/>
      <c r="K2" s="8"/>
      <c r="L2" s="5"/>
      <c r="M2" s="11"/>
      <c r="N2" s="9"/>
      <c r="O2" s="9"/>
      <c r="P2" s="9"/>
    </row>
    <row r="3" spans="1:16" ht="15" x14ac:dyDescent="0.25">
      <c r="A3" s="5"/>
      <c r="B3" s="10"/>
      <c r="C3" s="11"/>
      <c r="D3" s="11"/>
      <c r="E3" s="11"/>
      <c r="F3" s="11"/>
      <c r="G3" s="11"/>
      <c r="H3" s="11"/>
      <c r="I3" s="11"/>
      <c r="J3" s="11"/>
      <c r="K3" s="12"/>
      <c r="L3" s="5"/>
      <c r="M3" s="11"/>
      <c r="N3" s="9"/>
      <c r="O3" s="9"/>
      <c r="P3" s="9"/>
    </row>
    <row r="4" spans="1:16" ht="15.75" x14ac:dyDescent="0.25">
      <c r="A4" s="5"/>
      <c r="B4" s="133" t="s">
        <v>244</v>
      </c>
      <c r="C4" s="134"/>
      <c r="D4" s="134"/>
      <c r="E4" s="134"/>
      <c r="F4" s="134"/>
      <c r="G4" s="134"/>
      <c r="H4" s="134"/>
      <c r="I4" s="134"/>
      <c r="J4" s="134"/>
      <c r="K4" s="135"/>
      <c r="L4" s="5"/>
      <c r="M4" s="11"/>
      <c r="N4" s="9"/>
      <c r="O4" s="9"/>
      <c r="P4" s="9"/>
    </row>
    <row r="5" spans="1:16" ht="17.25" customHeight="1" x14ac:dyDescent="0.25">
      <c r="A5" s="5"/>
      <c r="B5" s="53"/>
      <c r="C5" s="54"/>
      <c r="D5" s="54"/>
      <c r="E5" s="54"/>
      <c r="F5" s="54"/>
      <c r="G5" s="54"/>
      <c r="H5" s="54"/>
      <c r="I5" s="54"/>
      <c r="J5" s="54"/>
      <c r="K5" s="55"/>
      <c r="L5" s="5"/>
      <c r="M5" s="11"/>
      <c r="N5" s="9"/>
      <c r="O5" s="9"/>
      <c r="P5" s="9"/>
    </row>
    <row r="6" spans="1:16" ht="17.25" customHeight="1" x14ac:dyDescent="0.25">
      <c r="A6" s="5"/>
      <c r="B6" s="136" t="s">
        <v>245</v>
      </c>
      <c r="C6" s="137"/>
      <c r="D6" s="137"/>
      <c r="E6" s="137"/>
      <c r="F6" s="137"/>
      <c r="G6" s="137"/>
      <c r="H6" s="137"/>
      <c r="I6" s="137"/>
      <c r="J6" s="137"/>
      <c r="K6" s="138"/>
      <c r="L6" s="5"/>
      <c r="M6" s="11"/>
      <c r="N6" s="9"/>
      <c r="O6" s="9"/>
      <c r="P6" s="9"/>
    </row>
    <row r="7" spans="1:16" ht="17.25" customHeight="1" x14ac:dyDescent="0.25">
      <c r="A7" s="5"/>
      <c r="B7" s="136"/>
      <c r="C7" s="137"/>
      <c r="D7" s="137"/>
      <c r="E7" s="137"/>
      <c r="F7" s="137"/>
      <c r="G7" s="137"/>
      <c r="H7" s="137"/>
      <c r="I7" s="137"/>
      <c r="J7" s="137"/>
      <c r="K7" s="138"/>
      <c r="L7" s="5"/>
      <c r="M7" s="11"/>
      <c r="N7" s="9"/>
      <c r="O7" s="9"/>
      <c r="P7" s="9"/>
    </row>
    <row r="8" spans="1:16" ht="17.25" customHeight="1" x14ac:dyDescent="0.25">
      <c r="A8" s="5"/>
      <c r="B8" s="136"/>
      <c r="C8" s="137"/>
      <c r="D8" s="137"/>
      <c r="E8" s="137"/>
      <c r="F8" s="137"/>
      <c r="G8" s="137"/>
      <c r="H8" s="137"/>
      <c r="I8" s="137"/>
      <c r="J8" s="137"/>
      <c r="K8" s="138"/>
      <c r="L8" s="5"/>
      <c r="M8" s="11"/>
      <c r="N8" s="9"/>
      <c r="O8" s="9"/>
      <c r="P8" s="9"/>
    </row>
    <row r="9" spans="1:16" ht="17.25" customHeight="1" x14ac:dyDescent="0.25">
      <c r="A9" s="5"/>
      <c r="B9" s="136"/>
      <c r="C9" s="137"/>
      <c r="D9" s="137"/>
      <c r="E9" s="137"/>
      <c r="F9" s="137"/>
      <c r="G9" s="137"/>
      <c r="H9" s="137"/>
      <c r="I9" s="137"/>
      <c r="J9" s="137"/>
      <c r="K9" s="138"/>
      <c r="L9" s="5"/>
      <c r="M9" s="11"/>
      <c r="N9" s="9"/>
      <c r="O9" s="9"/>
      <c r="P9" s="9"/>
    </row>
    <row r="10" spans="1:16" ht="17.25" customHeight="1" x14ac:dyDescent="0.25">
      <c r="A10" s="5"/>
      <c r="B10" s="136"/>
      <c r="C10" s="137"/>
      <c r="D10" s="137"/>
      <c r="E10" s="137"/>
      <c r="F10" s="137"/>
      <c r="G10" s="137"/>
      <c r="H10" s="137"/>
      <c r="I10" s="137"/>
      <c r="J10" s="137"/>
      <c r="K10" s="138"/>
      <c r="L10" s="5"/>
      <c r="M10" s="11"/>
      <c r="N10" s="9"/>
      <c r="O10" s="9"/>
      <c r="P10" s="9"/>
    </row>
    <row r="11" spans="1:16" ht="15" customHeight="1" x14ac:dyDescent="0.25">
      <c r="A11" s="5"/>
      <c r="B11" s="139" t="s">
        <v>246</v>
      </c>
      <c r="C11" s="140"/>
      <c r="D11" s="140"/>
      <c r="E11" s="140"/>
      <c r="F11" s="140"/>
      <c r="G11" s="140"/>
      <c r="H11" s="140"/>
      <c r="I11" s="140"/>
      <c r="J11" s="140"/>
      <c r="K11" s="141"/>
      <c r="L11" s="5"/>
      <c r="M11" s="11"/>
      <c r="N11" s="9"/>
      <c r="O11" s="9"/>
      <c r="P11" s="9"/>
    </row>
    <row r="12" spans="1:16" ht="15" x14ac:dyDescent="0.25">
      <c r="A12" s="5"/>
      <c r="B12" s="139"/>
      <c r="C12" s="140"/>
      <c r="D12" s="140"/>
      <c r="E12" s="140"/>
      <c r="F12" s="140"/>
      <c r="G12" s="140"/>
      <c r="H12" s="140"/>
      <c r="I12" s="140"/>
      <c r="J12" s="140"/>
      <c r="K12" s="141"/>
      <c r="L12" s="5"/>
      <c r="M12" s="11"/>
      <c r="N12" s="9"/>
      <c r="O12" s="9"/>
      <c r="P12" s="9"/>
    </row>
    <row r="13" spans="1:16" ht="17.25" customHeight="1" x14ac:dyDescent="0.25">
      <c r="A13" s="5"/>
      <c r="B13" s="31"/>
      <c r="C13" s="32"/>
      <c r="D13" s="32"/>
      <c r="E13" s="32"/>
      <c r="F13" s="32"/>
      <c r="G13" s="32"/>
      <c r="H13" s="32"/>
      <c r="I13" s="32"/>
      <c r="J13" s="32"/>
      <c r="K13" s="33"/>
      <c r="L13" s="5"/>
      <c r="M13" s="11"/>
      <c r="N13" s="9"/>
      <c r="O13" s="9"/>
      <c r="P13" s="9"/>
    </row>
    <row r="14" spans="1:16" ht="15" x14ac:dyDescent="0.25">
      <c r="A14" s="5"/>
      <c r="B14" s="16"/>
      <c r="C14" s="11"/>
      <c r="D14" s="11"/>
      <c r="E14" s="11"/>
      <c r="F14" s="11"/>
      <c r="G14" s="11"/>
      <c r="H14" s="11"/>
      <c r="I14" s="11"/>
      <c r="J14" s="11"/>
      <c r="K14" s="12"/>
      <c r="L14" s="5"/>
      <c r="M14" s="11"/>
      <c r="N14" s="9"/>
      <c r="O14" s="9"/>
      <c r="P14" s="9"/>
    </row>
    <row r="15" spans="1:16" ht="15" x14ac:dyDescent="0.25">
      <c r="A15" s="5"/>
      <c r="B15" s="57" t="s">
        <v>247</v>
      </c>
      <c r="C15" s="11"/>
      <c r="D15" s="11"/>
      <c r="E15" s="11"/>
      <c r="F15" s="132" t="s">
        <v>135</v>
      </c>
      <c r="G15" s="103"/>
      <c r="H15" s="103"/>
      <c r="I15" s="103"/>
      <c r="J15" s="103"/>
      <c r="K15" s="104"/>
      <c r="L15" s="5"/>
      <c r="M15" s="11"/>
      <c r="N15" s="9"/>
    </row>
    <row r="16" spans="1:16" ht="15" x14ac:dyDescent="0.25">
      <c r="A16" s="5"/>
      <c r="B16" s="57" t="s">
        <v>248</v>
      </c>
      <c r="C16" s="11"/>
      <c r="D16" s="11"/>
      <c r="E16" s="11"/>
      <c r="F16" s="132" t="str">
        <f>IFERROR(VLOOKUP(F15,Sheet1!A:C,3,FALSE),"")</f>
        <v>Uždaroji akcinė bendrovė (UAB)</v>
      </c>
      <c r="G16" s="103"/>
      <c r="H16" s="103"/>
      <c r="I16" s="103"/>
      <c r="J16" s="103"/>
      <c r="K16" s="104"/>
      <c r="L16" s="5"/>
      <c r="M16" s="11"/>
      <c r="N16" s="9"/>
    </row>
    <row r="17" spans="1:14" ht="15" x14ac:dyDescent="0.25">
      <c r="A17" s="5"/>
      <c r="B17" s="57" t="s">
        <v>249</v>
      </c>
      <c r="C17" s="11"/>
      <c r="D17" s="11"/>
      <c r="E17" s="11"/>
      <c r="F17" s="132">
        <f>IFERROR(VLOOKUP(F15,Sheet1!A:B,2,FALSE),"")</f>
        <v>269814430</v>
      </c>
      <c r="G17" s="103"/>
      <c r="H17" s="103"/>
      <c r="I17" s="103"/>
      <c r="J17" s="103"/>
      <c r="K17" s="104"/>
      <c r="L17" s="5"/>
      <c r="M17" s="11"/>
      <c r="N17" s="9"/>
    </row>
    <row r="18" spans="1:14" ht="15" x14ac:dyDescent="0.25">
      <c r="A18" s="5"/>
      <c r="B18" s="16"/>
      <c r="C18" s="11"/>
      <c r="D18" s="11"/>
      <c r="E18" s="11"/>
      <c r="F18" s="11"/>
      <c r="G18" s="11"/>
      <c r="H18" s="11"/>
      <c r="I18" s="11"/>
      <c r="J18" s="11"/>
      <c r="K18" s="12"/>
      <c r="L18" s="5"/>
      <c r="M18" s="11"/>
      <c r="N18" s="9"/>
    </row>
    <row r="19" spans="1:14" ht="15" x14ac:dyDescent="0.25">
      <c r="A19" s="5"/>
      <c r="B19" s="16"/>
      <c r="C19" s="11"/>
      <c r="D19" s="11"/>
      <c r="E19" s="11"/>
      <c r="F19" s="11"/>
      <c r="G19" s="11"/>
      <c r="H19" s="11"/>
      <c r="I19" s="11"/>
      <c r="J19" s="11"/>
      <c r="K19" s="12"/>
      <c r="L19" s="5"/>
      <c r="M19" s="11"/>
      <c r="N19" s="9"/>
    </row>
    <row r="20" spans="1:14" ht="15" x14ac:dyDescent="0.25">
      <c r="A20" s="5"/>
      <c r="B20" s="57" t="s">
        <v>250</v>
      </c>
      <c r="C20" s="11"/>
      <c r="D20" s="11"/>
      <c r="E20" s="11"/>
      <c r="F20" s="61" t="s">
        <v>327</v>
      </c>
      <c r="G20" s="61"/>
      <c r="H20" s="61"/>
      <c r="I20" s="61"/>
      <c r="J20" s="61"/>
      <c r="K20" s="62"/>
      <c r="L20" s="5"/>
      <c r="M20" s="11"/>
      <c r="N20" s="9"/>
    </row>
    <row r="21" spans="1:14" ht="15" x14ac:dyDescent="0.25">
      <c r="A21" s="5"/>
      <c r="B21" s="57" t="s">
        <v>251</v>
      </c>
      <c r="C21" s="11"/>
      <c r="D21" s="11"/>
      <c r="E21" s="11"/>
      <c r="F21" s="102">
        <v>44423</v>
      </c>
      <c r="G21" s="103"/>
      <c r="H21" s="103"/>
      <c r="I21" s="103"/>
      <c r="J21" s="103"/>
      <c r="K21" s="104"/>
      <c r="L21" s="5"/>
      <c r="M21" s="11"/>
      <c r="N21" s="9"/>
    </row>
    <row r="22" spans="1:14" ht="15" x14ac:dyDescent="0.25">
      <c r="A22" s="5"/>
      <c r="B22" s="57" t="s">
        <v>252</v>
      </c>
      <c r="C22" s="11"/>
      <c r="D22" s="11"/>
      <c r="E22" s="11"/>
      <c r="F22" s="102">
        <v>44424</v>
      </c>
      <c r="G22" s="103"/>
      <c r="H22" s="103"/>
      <c r="I22" s="103"/>
      <c r="J22" s="103"/>
      <c r="K22" s="104"/>
      <c r="L22" s="5"/>
      <c r="M22" s="11"/>
      <c r="N22" s="9"/>
    </row>
    <row r="23" spans="1:14" ht="15" x14ac:dyDescent="0.25">
      <c r="A23" s="5"/>
      <c r="B23" s="57"/>
      <c r="C23" s="11"/>
      <c r="D23" s="11"/>
      <c r="E23" s="11"/>
      <c r="F23" s="38"/>
      <c r="G23" s="38"/>
      <c r="H23" s="38"/>
      <c r="I23" s="38"/>
      <c r="J23" s="38"/>
      <c r="K23" s="39"/>
      <c r="L23" s="5"/>
      <c r="M23" s="11"/>
      <c r="N23" s="9"/>
    </row>
    <row r="24" spans="1:14" ht="15" x14ac:dyDescent="0.25">
      <c r="A24" s="5"/>
      <c r="B24" s="57" t="s">
        <v>253</v>
      </c>
      <c r="C24" s="11"/>
      <c r="D24" s="11"/>
      <c r="E24" s="11"/>
      <c r="F24" s="59" t="s">
        <v>328</v>
      </c>
      <c r="G24" s="59"/>
      <c r="H24" s="59"/>
      <c r="I24" s="59"/>
      <c r="J24" s="59"/>
      <c r="K24" s="60"/>
      <c r="L24" s="5"/>
      <c r="M24" s="11"/>
      <c r="N24" s="9"/>
    </row>
    <row r="25" spans="1:14" ht="30" customHeight="1" x14ac:dyDescent="0.25">
      <c r="A25" s="5"/>
      <c r="B25" s="80" t="s">
        <v>254</v>
      </c>
      <c r="C25" s="81"/>
      <c r="D25" s="81"/>
      <c r="E25" s="81"/>
      <c r="F25" s="61"/>
      <c r="G25" s="61"/>
      <c r="H25" s="61"/>
      <c r="I25" s="61"/>
      <c r="J25" s="61"/>
      <c r="K25" s="62"/>
      <c r="L25" s="5"/>
      <c r="M25" s="11"/>
      <c r="N25" s="9"/>
    </row>
    <row r="26" spans="1:14" ht="15" x14ac:dyDescent="0.25">
      <c r="A26" s="5"/>
      <c r="B26" s="16"/>
      <c r="C26" s="11"/>
      <c r="D26" s="11"/>
      <c r="E26" s="11"/>
      <c r="F26" s="11"/>
      <c r="G26" s="11"/>
      <c r="H26" s="11"/>
      <c r="I26" s="11"/>
      <c r="J26" s="11"/>
      <c r="K26" s="12"/>
      <c r="L26" s="5"/>
      <c r="M26" s="11"/>
      <c r="N26" s="9"/>
    </row>
    <row r="27" spans="1:14" ht="15" x14ac:dyDescent="0.25">
      <c r="A27" s="5"/>
      <c r="B27" s="105" t="s">
        <v>255</v>
      </c>
      <c r="C27" s="106"/>
      <c r="D27" s="106"/>
      <c r="E27" s="106"/>
      <c r="F27" s="106"/>
      <c r="G27" s="106"/>
      <c r="H27" s="106"/>
      <c r="I27" s="106"/>
      <c r="J27" s="106"/>
      <c r="K27" s="107"/>
      <c r="L27" s="5"/>
      <c r="M27" s="11"/>
      <c r="N27" s="9"/>
    </row>
    <row r="28" spans="1:14" ht="15" x14ac:dyDescent="0.25">
      <c r="A28" s="5"/>
      <c r="B28" s="34"/>
      <c r="C28" s="35"/>
      <c r="D28" s="35"/>
      <c r="E28" s="35"/>
      <c r="F28" s="35"/>
      <c r="G28" s="35"/>
      <c r="H28" s="35"/>
      <c r="I28" s="35"/>
      <c r="J28" s="35"/>
      <c r="K28" s="36"/>
      <c r="L28" s="5"/>
      <c r="M28" s="11"/>
      <c r="N28" s="9"/>
    </row>
    <row r="29" spans="1:14" ht="36" customHeight="1" x14ac:dyDescent="0.25">
      <c r="A29" s="5"/>
      <c r="B29" s="111" t="s">
        <v>256</v>
      </c>
      <c r="C29" s="112"/>
      <c r="D29" s="112"/>
      <c r="E29" s="112"/>
      <c r="F29" s="112"/>
      <c r="G29" s="112"/>
      <c r="H29" s="112"/>
      <c r="I29" s="112"/>
      <c r="J29" s="112"/>
      <c r="K29" s="113"/>
      <c r="L29" s="5"/>
      <c r="M29" s="11"/>
      <c r="N29" s="9"/>
    </row>
    <row r="30" spans="1:14" ht="24.75" customHeight="1" x14ac:dyDescent="0.25">
      <c r="A30" s="37"/>
      <c r="B30" s="114" t="s">
        <v>257</v>
      </c>
      <c r="C30" s="117" t="s">
        <v>258</v>
      </c>
      <c r="D30" s="118"/>
      <c r="E30" s="126" t="s">
        <v>259</v>
      </c>
      <c r="F30" s="127"/>
      <c r="G30" s="128"/>
      <c r="H30" s="117" t="s">
        <v>260</v>
      </c>
      <c r="I30" s="118"/>
      <c r="J30" s="129" t="s">
        <v>261</v>
      </c>
      <c r="K30" s="123" t="s">
        <v>262</v>
      </c>
      <c r="L30" s="5"/>
      <c r="M30" s="11"/>
      <c r="N30" s="9"/>
    </row>
    <row r="31" spans="1:14" ht="15" x14ac:dyDescent="0.25">
      <c r="A31" s="37"/>
      <c r="B31" s="115"/>
      <c r="C31" s="121"/>
      <c r="D31" s="122"/>
      <c r="E31" s="56" t="s">
        <v>263</v>
      </c>
      <c r="F31" s="126" t="s">
        <v>264</v>
      </c>
      <c r="G31" s="128"/>
      <c r="H31" s="119"/>
      <c r="I31" s="120"/>
      <c r="J31" s="130"/>
      <c r="K31" s="124"/>
      <c r="L31" s="5"/>
      <c r="M31" s="11"/>
      <c r="N31" s="9"/>
    </row>
    <row r="32" spans="1:14" ht="15" x14ac:dyDescent="0.25">
      <c r="A32" s="37"/>
      <c r="B32" s="116"/>
      <c r="C32" s="50" t="s">
        <v>265</v>
      </c>
      <c r="D32" s="50" t="s">
        <v>266</v>
      </c>
      <c r="E32" s="51" t="s">
        <v>267</v>
      </c>
      <c r="F32" s="52" t="s">
        <v>267</v>
      </c>
      <c r="G32" s="50" t="s">
        <v>266</v>
      </c>
      <c r="H32" s="121"/>
      <c r="I32" s="122"/>
      <c r="J32" s="131"/>
      <c r="K32" s="125"/>
      <c r="L32" s="5"/>
      <c r="M32" s="11"/>
      <c r="N32" s="9"/>
    </row>
    <row r="33" spans="1:14" ht="15" x14ac:dyDescent="0.25">
      <c r="A33" s="37"/>
      <c r="B33" s="93" t="s">
        <v>268</v>
      </c>
      <c r="C33" s="96">
        <v>13</v>
      </c>
      <c r="D33" s="96">
        <v>2301</v>
      </c>
      <c r="E33" s="142">
        <v>0</v>
      </c>
      <c r="F33" s="142">
        <v>0</v>
      </c>
      <c r="G33" s="142">
        <v>0</v>
      </c>
      <c r="H33" s="145">
        <v>0</v>
      </c>
      <c r="I33" s="146"/>
      <c r="J33" s="142"/>
      <c r="K33" s="99">
        <f>D33+G33+H33/12</f>
        <v>2301</v>
      </c>
      <c r="L33" s="5"/>
      <c r="M33" s="11"/>
      <c r="N33" s="9"/>
    </row>
    <row r="34" spans="1:14" ht="15" x14ac:dyDescent="0.25">
      <c r="A34" s="37"/>
      <c r="B34" s="94"/>
      <c r="C34" s="97"/>
      <c r="D34" s="97"/>
      <c r="E34" s="143"/>
      <c r="F34" s="143"/>
      <c r="G34" s="143"/>
      <c r="H34" s="147"/>
      <c r="I34" s="148"/>
      <c r="J34" s="143"/>
      <c r="K34" s="100"/>
      <c r="L34" s="5"/>
      <c r="M34" s="11"/>
      <c r="N34" s="9"/>
    </row>
    <row r="35" spans="1:14" ht="15" x14ac:dyDescent="0.25">
      <c r="A35" s="37"/>
      <c r="B35" s="95"/>
      <c r="C35" s="98"/>
      <c r="D35" s="98"/>
      <c r="E35" s="144"/>
      <c r="F35" s="144"/>
      <c r="G35" s="144"/>
      <c r="H35" s="149"/>
      <c r="I35" s="150"/>
      <c r="J35" s="144"/>
      <c r="K35" s="101"/>
      <c r="L35" s="5"/>
      <c r="M35" s="11"/>
      <c r="N35" s="9"/>
    </row>
    <row r="36" spans="1:14" ht="15" x14ac:dyDescent="0.25">
      <c r="A36" s="5"/>
      <c r="B36" s="10"/>
      <c r="C36" s="11"/>
      <c r="D36" s="11"/>
      <c r="E36" s="11"/>
      <c r="F36" s="11"/>
      <c r="G36" s="11"/>
      <c r="H36" s="11"/>
      <c r="I36" s="11"/>
      <c r="J36" s="11"/>
      <c r="K36" s="12"/>
      <c r="L36" s="5"/>
      <c r="M36" s="11"/>
      <c r="N36" s="9"/>
    </row>
    <row r="37" spans="1:14" ht="15" x14ac:dyDescent="0.25">
      <c r="A37" s="5"/>
      <c r="B37" s="84" t="s">
        <v>269</v>
      </c>
      <c r="C37" s="85"/>
      <c r="D37" s="85"/>
      <c r="E37" s="85"/>
      <c r="F37" s="85"/>
      <c r="G37" s="85"/>
      <c r="H37" s="85"/>
      <c r="I37" s="85"/>
      <c r="J37" s="85"/>
      <c r="K37" s="86"/>
      <c r="L37" s="5"/>
      <c r="M37" s="11"/>
      <c r="N37" s="9"/>
    </row>
    <row r="38" spans="1:14" ht="79.150000000000006" customHeight="1" x14ac:dyDescent="0.25">
      <c r="A38" s="5"/>
      <c r="B38" s="108" t="s">
        <v>270</v>
      </c>
      <c r="C38" s="109"/>
      <c r="D38" s="109"/>
      <c r="E38" s="110"/>
      <c r="F38" s="90" t="s">
        <v>329</v>
      </c>
      <c r="G38" s="91"/>
      <c r="H38" s="91"/>
      <c r="I38" s="91"/>
      <c r="J38" s="91"/>
      <c r="K38" s="92"/>
      <c r="L38" s="5"/>
      <c r="M38" s="11"/>
      <c r="N38" s="9"/>
    </row>
    <row r="39" spans="1:14" ht="15.75" thickBot="1" x14ac:dyDescent="0.3">
      <c r="A39" s="5"/>
      <c r="B39" s="23"/>
      <c r="C39" s="24"/>
      <c r="D39" s="24"/>
      <c r="E39" s="24"/>
      <c r="F39" s="24"/>
      <c r="G39" s="24"/>
      <c r="H39" s="24"/>
      <c r="I39" s="24"/>
      <c r="J39" s="24"/>
      <c r="K39" s="25"/>
      <c r="L39" s="5"/>
      <c r="M39" s="11"/>
      <c r="N39" s="9"/>
    </row>
    <row r="40" spans="1:14" ht="15" x14ac:dyDescent="0.25">
      <c r="A40" s="5"/>
      <c r="B40" s="84" t="s">
        <v>271</v>
      </c>
      <c r="C40" s="85"/>
      <c r="D40" s="85"/>
      <c r="E40" s="85"/>
      <c r="F40" s="85"/>
      <c r="G40" s="85"/>
      <c r="H40" s="85"/>
      <c r="I40" s="85"/>
      <c r="J40" s="85"/>
      <c r="K40" s="86"/>
      <c r="L40" s="5"/>
      <c r="M40" s="11"/>
      <c r="N40" s="9"/>
    </row>
    <row r="41" spans="1:14" ht="78" customHeight="1" x14ac:dyDescent="0.25">
      <c r="A41" s="5"/>
      <c r="B41" s="87" t="s">
        <v>272</v>
      </c>
      <c r="C41" s="88"/>
      <c r="D41" s="88"/>
      <c r="E41" s="89"/>
      <c r="F41" s="90"/>
      <c r="G41" s="91"/>
      <c r="H41" s="91"/>
      <c r="I41" s="91"/>
      <c r="J41" s="91"/>
      <c r="K41" s="92"/>
      <c r="L41" s="5"/>
      <c r="M41" s="11"/>
      <c r="N41" s="9"/>
    </row>
    <row r="42" spans="1:14" ht="15" x14ac:dyDescent="0.25">
      <c r="A42" s="5"/>
      <c r="B42" s="10"/>
      <c r="C42" s="11"/>
      <c r="D42" s="11"/>
      <c r="E42" s="11"/>
      <c r="F42" s="11"/>
      <c r="G42" s="11"/>
      <c r="H42" s="11"/>
      <c r="I42" s="11"/>
      <c r="J42" s="11"/>
      <c r="K42" s="12"/>
      <c r="L42" s="5"/>
      <c r="M42" s="11"/>
      <c r="N42" s="9"/>
    </row>
    <row r="43" spans="1:14" ht="15" x14ac:dyDescent="0.25">
      <c r="A43" s="5"/>
      <c r="B43" s="26" t="s">
        <v>273</v>
      </c>
      <c r="C43" s="11"/>
      <c r="D43" s="11"/>
      <c r="E43" s="11"/>
      <c r="F43" s="11"/>
      <c r="G43" s="11"/>
      <c r="H43" s="11"/>
      <c r="I43" s="11"/>
      <c r="J43" s="11"/>
      <c r="K43" s="12"/>
      <c r="L43" s="5"/>
      <c r="M43" s="11"/>
      <c r="N43" s="9"/>
    </row>
    <row r="44" spans="1:14" ht="15" x14ac:dyDescent="0.25">
      <c r="A44" s="5"/>
      <c r="B44" s="69" t="s">
        <v>274</v>
      </c>
      <c r="C44" s="70"/>
      <c r="D44" s="27"/>
      <c r="E44" s="27"/>
      <c r="F44" s="71"/>
      <c r="G44" s="72"/>
      <c r="H44" s="72"/>
      <c r="I44" s="72"/>
      <c r="J44" s="72"/>
      <c r="K44" s="73"/>
      <c r="L44" s="5"/>
      <c r="M44" s="11"/>
      <c r="N44" s="9"/>
    </row>
    <row r="45" spans="1:14" ht="15" x14ac:dyDescent="0.25">
      <c r="A45" s="5"/>
      <c r="B45" s="69" t="s">
        <v>275</v>
      </c>
      <c r="C45" s="70"/>
      <c r="D45" s="70"/>
      <c r="E45" s="83"/>
      <c r="F45" s="74"/>
      <c r="G45" s="75"/>
      <c r="H45" s="75"/>
      <c r="I45" s="75"/>
      <c r="J45" s="75"/>
      <c r="K45" s="76"/>
      <c r="L45" s="5"/>
      <c r="M45" s="11"/>
      <c r="N45" s="9"/>
    </row>
    <row r="46" spans="1:14" ht="30.75" customHeight="1" x14ac:dyDescent="0.25">
      <c r="A46" s="5"/>
      <c r="B46" s="80" t="s">
        <v>276</v>
      </c>
      <c r="C46" s="81"/>
      <c r="D46" s="81"/>
      <c r="E46" s="82"/>
      <c r="F46" s="63"/>
      <c r="G46" s="64"/>
      <c r="H46" s="64"/>
      <c r="I46" s="64"/>
      <c r="J46" s="64"/>
      <c r="K46" s="65"/>
      <c r="L46" s="5"/>
      <c r="M46" s="11"/>
      <c r="N46" s="9"/>
    </row>
    <row r="47" spans="1:14" ht="44.25" customHeight="1" thickBot="1" x14ac:dyDescent="0.3">
      <c r="A47" s="5"/>
      <c r="B47" s="77" t="s">
        <v>277</v>
      </c>
      <c r="C47" s="78"/>
      <c r="D47" s="78"/>
      <c r="E47" s="79"/>
      <c r="F47" s="66"/>
      <c r="G47" s="67"/>
      <c r="H47" s="67"/>
      <c r="I47" s="67"/>
      <c r="J47" s="67"/>
      <c r="K47" s="68"/>
      <c r="L47" s="5"/>
      <c r="M47" s="11"/>
      <c r="N47" s="9"/>
    </row>
    <row r="48" spans="1:14" s="4" customFormat="1" ht="11.25" customHeight="1" x14ac:dyDescent="0.25">
      <c r="A48" s="5"/>
      <c r="B48" s="5"/>
      <c r="C48" s="5"/>
      <c r="D48" s="5"/>
      <c r="E48" s="5"/>
      <c r="F48" s="5"/>
      <c r="G48" s="5"/>
      <c r="H48" s="5"/>
      <c r="I48" s="5"/>
      <c r="J48" s="5"/>
      <c r="K48" s="5"/>
      <c r="L48" s="5"/>
      <c r="M48" s="5"/>
      <c r="N48" s="5"/>
    </row>
    <row r="49" spans="1:14" ht="11.25" hidden="1" customHeight="1" x14ac:dyDescent="0.25">
      <c r="A49" s="5"/>
      <c r="B49" s="11"/>
      <c r="C49" s="11"/>
      <c r="D49" s="11"/>
      <c r="E49" s="11"/>
      <c r="F49" s="11"/>
      <c r="G49" s="11"/>
      <c r="H49" s="11"/>
      <c r="I49" s="11"/>
      <c r="J49" s="11"/>
      <c r="K49" s="11"/>
      <c r="L49" s="5"/>
      <c r="M49" s="11"/>
      <c r="N49" s="9"/>
    </row>
    <row r="50" spans="1:14" ht="15" hidden="1" x14ac:dyDescent="0.25">
      <c r="A50" s="5"/>
      <c r="B50" s="11"/>
      <c r="C50" s="9"/>
      <c r="D50" s="9"/>
      <c r="E50" s="9"/>
      <c r="F50" s="9"/>
      <c r="H50" s="11"/>
      <c r="I50" s="11"/>
      <c r="J50" s="11"/>
      <c r="K50" s="11"/>
      <c r="L50" s="5"/>
      <c r="M50" s="9"/>
      <c r="N50" s="9"/>
    </row>
    <row r="51" spans="1:14" ht="15" hidden="1" x14ac:dyDescent="0.25">
      <c r="A51" s="5"/>
      <c r="B51" s="11"/>
      <c r="C51" s="9"/>
      <c r="D51" s="9"/>
      <c r="E51" s="9"/>
      <c r="F51" s="9"/>
      <c r="H51" s="11"/>
      <c r="I51" s="11"/>
      <c r="J51" s="11"/>
      <c r="K51" s="11"/>
      <c r="L51" s="5"/>
      <c r="M51" s="9"/>
      <c r="N51" s="9"/>
    </row>
    <row r="52" spans="1:14" ht="15" hidden="1" x14ac:dyDescent="0.25">
      <c r="A52" s="5"/>
      <c r="B52" s="11"/>
      <c r="C52" s="29"/>
      <c r="D52" s="9"/>
      <c r="E52" s="9"/>
      <c r="F52" s="9"/>
      <c r="H52" s="11"/>
      <c r="I52" s="11"/>
      <c r="J52" s="11"/>
      <c r="K52" s="11"/>
      <c r="L52" s="5"/>
      <c r="M52" s="9"/>
      <c r="N52" s="9"/>
    </row>
    <row r="53" spans="1:14" ht="15" hidden="1" x14ac:dyDescent="0.25">
      <c r="A53" s="5"/>
      <c r="B53" s="11"/>
      <c r="C53" s="9"/>
      <c r="D53" s="9"/>
      <c r="E53" s="9"/>
      <c r="F53" s="9"/>
      <c r="H53" s="11"/>
      <c r="I53" s="11"/>
      <c r="J53" s="11"/>
      <c r="K53" s="11"/>
      <c r="L53" s="5"/>
      <c r="M53" s="9"/>
      <c r="N53" s="9"/>
    </row>
    <row r="54" spans="1:14" ht="15" hidden="1" x14ac:dyDescent="0.25">
      <c r="A54" s="5"/>
      <c r="B54" s="11"/>
      <c r="C54" s="9"/>
      <c r="D54" s="9"/>
      <c r="E54" s="9"/>
      <c r="F54" s="9"/>
      <c r="H54" s="11"/>
      <c r="I54" s="11"/>
      <c r="J54" s="11"/>
      <c r="K54" s="11"/>
      <c r="L54" s="5"/>
      <c r="M54" s="9"/>
      <c r="N54" s="9"/>
    </row>
    <row r="55" spans="1:14" ht="15" hidden="1" x14ac:dyDescent="0.25">
      <c r="A55" s="5"/>
      <c r="B55" s="11"/>
      <c r="C55" s="9"/>
      <c r="D55" s="9"/>
      <c r="E55" s="9"/>
      <c r="F55" s="9"/>
      <c r="H55" s="11"/>
      <c r="I55" s="11"/>
      <c r="J55" s="11"/>
      <c r="K55" s="11"/>
      <c r="L55" s="5"/>
      <c r="M55" s="9"/>
      <c r="N55" s="9"/>
    </row>
    <row r="56" spans="1:14" ht="15" hidden="1" x14ac:dyDescent="0.25">
      <c r="A56" s="5"/>
      <c r="B56" s="11"/>
      <c r="C56" s="9"/>
      <c r="D56" s="9"/>
      <c r="E56" s="9"/>
      <c r="F56" s="9"/>
      <c r="H56" s="11"/>
      <c r="I56" s="11"/>
      <c r="J56" s="11"/>
      <c r="K56" s="11"/>
      <c r="L56" s="5"/>
      <c r="M56" s="9"/>
      <c r="N56" s="9"/>
    </row>
    <row r="57" spans="1:14" ht="15" hidden="1" x14ac:dyDescent="0.25">
      <c r="A57" s="5"/>
      <c r="B57" s="11"/>
      <c r="C57" s="9"/>
      <c r="D57" s="9"/>
      <c r="E57" s="9"/>
      <c r="F57" s="9"/>
      <c r="H57" s="11"/>
      <c r="I57" s="11"/>
      <c r="J57" s="11"/>
      <c r="K57" s="11"/>
      <c r="L57" s="5"/>
      <c r="M57" s="9"/>
      <c r="N57" s="9"/>
    </row>
    <row r="58" spans="1:14" ht="15" hidden="1" x14ac:dyDescent="0.25">
      <c r="A58" s="5"/>
      <c r="B58" s="11"/>
      <c r="C58" s="9"/>
      <c r="D58" s="9"/>
      <c r="E58" s="9"/>
      <c r="F58" s="9"/>
      <c r="H58" s="11"/>
      <c r="I58" s="11"/>
      <c r="J58" s="11"/>
      <c r="K58" s="11"/>
      <c r="L58" s="5"/>
      <c r="M58" s="9"/>
      <c r="N58" s="9"/>
    </row>
    <row r="59" spans="1:14" ht="15" hidden="1" x14ac:dyDescent="0.25">
      <c r="A59" s="5"/>
      <c r="B59" s="11"/>
      <c r="C59" s="9"/>
      <c r="D59" s="9"/>
      <c r="E59" s="9"/>
      <c r="F59" s="9"/>
      <c r="H59" s="11"/>
      <c r="I59" s="11"/>
      <c r="J59" s="11"/>
      <c r="K59" s="11"/>
      <c r="L59" s="5"/>
      <c r="M59" s="9"/>
      <c r="N59" s="9"/>
    </row>
    <row r="60" spans="1:14" ht="15" hidden="1" x14ac:dyDescent="0.25">
      <c r="A60" s="5"/>
      <c r="B60" s="11"/>
      <c r="C60" s="9"/>
      <c r="D60" s="9"/>
      <c r="E60" s="9"/>
      <c r="F60" s="9"/>
      <c r="H60" s="11"/>
      <c r="I60" s="11"/>
      <c r="J60" s="11"/>
      <c r="K60" s="11"/>
      <c r="L60" s="5"/>
      <c r="M60" s="9"/>
      <c r="N60" s="9"/>
    </row>
    <row r="61" spans="1:14" ht="15" hidden="1" x14ac:dyDescent="0.25">
      <c r="A61" s="5"/>
      <c r="B61" s="11"/>
      <c r="C61" s="9"/>
      <c r="D61" s="9"/>
      <c r="E61" s="9"/>
      <c r="F61" s="9"/>
      <c r="H61" s="11"/>
      <c r="I61" s="11"/>
      <c r="J61" s="11"/>
      <c r="K61" s="11"/>
      <c r="L61" s="5"/>
      <c r="M61" s="9"/>
      <c r="N61" s="9"/>
    </row>
    <row r="62" spans="1:14" ht="15" hidden="1" x14ac:dyDescent="0.25">
      <c r="A62" s="5"/>
      <c r="B62" s="11"/>
      <c r="C62" s="9"/>
      <c r="D62" s="9"/>
      <c r="E62" s="9"/>
      <c r="F62" s="9"/>
      <c r="H62" s="11"/>
      <c r="I62" s="11"/>
      <c r="J62" s="11"/>
      <c r="K62" s="11"/>
      <c r="L62" s="5"/>
      <c r="M62" s="9"/>
      <c r="N62" s="9"/>
    </row>
    <row r="63" spans="1:14" ht="15" hidden="1" x14ac:dyDescent="0.25">
      <c r="A63" s="5"/>
      <c r="B63" s="11"/>
      <c r="C63" s="29"/>
      <c r="D63" s="9"/>
      <c r="E63" s="9"/>
      <c r="F63" s="9"/>
      <c r="H63" s="11"/>
      <c r="I63" s="11"/>
      <c r="J63" s="11"/>
      <c r="K63" s="11"/>
      <c r="L63" s="5"/>
      <c r="M63" s="9"/>
      <c r="N63" s="9"/>
    </row>
    <row r="64" spans="1:14" ht="15" hidden="1" x14ac:dyDescent="0.25">
      <c r="A64" s="5"/>
      <c r="B64" s="11"/>
      <c r="C64" s="9"/>
      <c r="D64" s="9"/>
      <c r="E64" s="9"/>
      <c r="F64" s="9"/>
      <c r="H64" s="11"/>
      <c r="I64" s="11"/>
      <c r="J64" s="11"/>
      <c r="K64" s="11"/>
      <c r="L64" s="5"/>
      <c r="M64" s="9"/>
      <c r="N64" s="9"/>
    </row>
    <row r="65" spans="1:14" ht="15" hidden="1" x14ac:dyDescent="0.25">
      <c r="A65" s="5"/>
      <c r="B65" s="11"/>
      <c r="C65" s="9"/>
      <c r="D65" s="9"/>
      <c r="E65" s="9"/>
      <c r="F65" s="9"/>
      <c r="H65" s="11"/>
      <c r="I65" s="11"/>
      <c r="J65" s="11"/>
      <c r="K65" s="11"/>
      <c r="L65" s="5"/>
      <c r="M65" s="9"/>
      <c r="N65" s="9"/>
    </row>
    <row r="66" spans="1:14" ht="15" hidden="1" x14ac:dyDescent="0.25">
      <c r="A66" s="5"/>
      <c r="B66" s="11"/>
      <c r="C66" s="9"/>
      <c r="D66" s="9"/>
      <c r="E66" s="9"/>
      <c r="F66" s="9"/>
      <c r="H66" s="11"/>
      <c r="I66" s="11"/>
      <c r="J66" s="11"/>
      <c r="K66" s="11"/>
      <c r="L66" s="5"/>
      <c r="M66" s="9"/>
      <c r="N66" s="9"/>
    </row>
    <row r="67" spans="1:14" ht="15" hidden="1" x14ac:dyDescent="0.25">
      <c r="A67" s="5"/>
      <c r="B67" s="11"/>
      <c r="C67" s="9"/>
      <c r="D67" s="9"/>
      <c r="E67" s="9"/>
      <c r="F67" s="9"/>
      <c r="H67" s="11"/>
      <c r="I67" s="11"/>
      <c r="J67" s="11"/>
      <c r="K67" s="11"/>
      <c r="L67" s="5"/>
      <c r="M67" s="9"/>
      <c r="N67" s="9"/>
    </row>
    <row r="68" spans="1:14" ht="15" hidden="1" x14ac:dyDescent="0.25">
      <c r="A68" s="5"/>
      <c r="B68" s="11"/>
      <c r="C68" s="9"/>
      <c r="D68" s="9"/>
      <c r="E68" s="9"/>
      <c r="F68" s="9"/>
      <c r="H68" s="11"/>
      <c r="I68" s="11"/>
      <c r="J68" s="11"/>
      <c r="K68" s="11"/>
      <c r="L68" s="5"/>
      <c r="M68" s="9"/>
      <c r="N68" s="9"/>
    </row>
    <row r="69" spans="1:14" ht="15" hidden="1" x14ac:dyDescent="0.25">
      <c r="A69" s="5"/>
      <c r="B69" s="11"/>
      <c r="C69" s="9"/>
      <c r="D69" s="9"/>
      <c r="E69" s="9"/>
      <c r="F69" s="9"/>
      <c r="H69" s="11"/>
      <c r="I69" s="11"/>
      <c r="J69" s="11"/>
      <c r="K69" s="11"/>
      <c r="L69" s="5"/>
      <c r="M69" s="9"/>
      <c r="N69" s="9"/>
    </row>
    <row r="70" spans="1:14" ht="15" hidden="1" x14ac:dyDescent="0.25">
      <c r="A70" s="5"/>
      <c r="B70" s="11"/>
      <c r="C70" s="29"/>
      <c r="D70" s="9"/>
      <c r="E70" s="9"/>
      <c r="F70" s="9"/>
      <c r="H70" s="11"/>
      <c r="I70" s="11"/>
      <c r="J70" s="11"/>
      <c r="K70" s="11"/>
      <c r="L70" s="5"/>
      <c r="M70" s="9"/>
      <c r="N70" s="9"/>
    </row>
    <row r="71" spans="1:14" ht="15" hidden="1" x14ac:dyDescent="0.25">
      <c r="A71" s="5"/>
      <c r="B71" s="11"/>
      <c r="C71" s="29"/>
      <c r="D71" s="9"/>
      <c r="E71" s="9"/>
      <c r="F71" s="9"/>
      <c r="H71" s="11"/>
      <c r="I71" s="11"/>
      <c r="J71" s="11"/>
      <c r="K71" s="11"/>
      <c r="L71" s="5"/>
      <c r="M71" s="9"/>
      <c r="N71" s="9"/>
    </row>
    <row r="72" spans="1:14" ht="15" hidden="1" x14ac:dyDescent="0.25">
      <c r="A72" s="5"/>
      <c r="B72" s="11"/>
      <c r="C72" s="9"/>
      <c r="D72" s="9"/>
      <c r="E72" s="9"/>
      <c r="F72" s="9"/>
      <c r="H72" s="11"/>
      <c r="I72" s="11"/>
      <c r="J72" s="11"/>
      <c r="K72" s="11"/>
      <c r="L72" s="5"/>
      <c r="M72" s="9"/>
      <c r="N72" s="9"/>
    </row>
    <row r="73" spans="1:14" ht="15" hidden="1" x14ac:dyDescent="0.25">
      <c r="A73" s="5"/>
      <c r="B73" s="11"/>
      <c r="C73" s="9"/>
      <c r="D73" s="9"/>
      <c r="E73" s="9"/>
      <c r="F73" s="9"/>
      <c r="H73" s="11"/>
      <c r="I73" s="11"/>
      <c r="J73" s="11"/>
      <c r="K73" s="11"/>
      <c r="L73" s="5"/>
      <c r="M73" s="9"/>
      <c r="N73" s="9"/>
    </row>
    <row r="74" spans="1:14" ht="15" hidden="1" x14ac:dyDescent="0.25">
      <c r="A74" s="5"/>
      <c r="B74" s="11"/>
      <c r="C74" s="9"/>
      <c r="D74" s="9"/>
      <c r="E74" s="9"/>
      <c r="F74" s="9"/>
      <c r="H74" s="11"/>
      <c r="I74" s="11"/>
      <c r="J74" s="11"/>
      <c r="K74" s="11"/>
      <c r="L74" s="5"/>
      <c r="M74" s="9"/>
      <c r="N74" s="9"/>
    </row>
    <row r="75" spans="1:14" ht="15" hidden="1" x14ac:dyDescent="0.25">
      <c r="A75" s="5"/>
      <c r="B75" s="11"/>
      <c r="C75" s="9"/>
      <c r="D75" s="9"/>
      <c r="E75" s="9"/>
      <c r="F75" s="9"/>
      <c r="H75" s="11"/>
      <c r="I75" s="11"/>
      <c r="J75" s="11"/>
      <c r="K75" s="11"/>
      <c r="L75" s="5"/>
      <c r="M75" s="9"/>
      <c r="N75" s="9"/>
    </row>
    <row r="76" spans="1:14" ht="15" hidden="1" x14ac:dyDescent="0.25">
      <c r="A76" s="5"/>
      <c r="B76" s="11"/>
      <c r="C76" s="9"/>
      <c r="D76" s="9"/>
      <c r="E76" s="9"/>
      <c r="F76" s="9"/>
      <c r="H76" s="11"/>
      <c r="I76" s="11"/>
      <c r="J76" s="11"/>
      <c r="K76" s="11"/>
      <c r="L76" s="5"/>
      <c r="M76" s="9"/>
      <c r="N76" s="9"/>
    </row>
    <row r="77" spans="1:14" ht="15" hidden="1" x14ac:dyDescent="0.25">
      <c r="A77" s="5"/>
      <c r="B77" s="11"/>
      <c r="C77" s="9"/>
      <c r="D77" s="9"/>
      <c r="E77" s="9"/>
      <c r="F77" s="9"/>
      <c r="H77" s="11"/>
      <c r="I77" s="11"/>
      <c r="J77" s="11"/>
      <c r="K77" s="11"/>
      <c r="L77" s="5"/>
      <c r="M77" s="9"/>
      <c r="N77" s="9"/>
    </row>
    <row r="78" spans="1:14" ht="15" hidden="1" x14ac:dyDescent="0.25">
      <c r="A78" s="5"/>
      <c r="B78" s="11"/>
      <c r="C78" s="9"/>
      <c r="D78" s="9"/>
      <c r="E78" s="9"/>
      <c r="F78" s="9"/>
      <c r="H78" s="11"/>
      <c r="I78" s="11"/>
      <c r="J78" s="11"/>
      <c r="K78" s="11"/>
      <c r="L78" s="5"/>
      <c r="M78" s="9"/>
      <c r="N78" s="9"/>
    </row>
    <row r="79" spans="1:14" ht="15" hidden="1" x14ac:dyDescent="0.25">
      <c r="A79" s="5"/>
      <c r="B79" s="11"/>
      <c r="C79" s="9"/>
      <c r="D79" s="9"/>
      <c r="E79" s="9"/>
      <c r="F79" s="9"/>
      <c r="H79" s="11"/>
      <c r="I79" s="11"/>
      <c r="J79" s="11"/>
      <c r="K79" s="11"/>
      <c r="L79" s="5"/>
      <c r="M79" s="9"/>
      <c r="N79" s="9"/>
    </row>
    <row r="80" spans="1:14" ht="15" hidden="1" x14ac:dyDescent="0.25">
      <c r="A80" s="5"/>
      <c r="B80" s="11"/>
      <c r="C80" s="29"/>
      <c r="D80" s="9"/>
      <c r="E80" s="9"/>
      <c r="F80" s="9"/>
      <c r="H80" s="11"/>
      <c r="I80" s="11"/>
      <c r="J80" s="11"/>
      <c r="K80" s="11"/>
      <c r="L80" s="5"/>
      <c r="M80" s="9"/>
      <c r="N80" s="9"/>
    </row>
    <row r="81" spans="1:14" ht="15" hidden="1" x14ac:dyDescent="0.25">
      <c r="A81" s="5"/>
      <c r="B81" s="11"/>
      <c r="C81" s="29"/>
      <c r="D81" s="9"/>
      <c r="E81" s="9"/>
      <c r="F81" s="9"/>
      <c r="H81" s="11"/>
      <c r="I81" s="11"/>
      <c r="J81" s="11"/>
      <c r="K81" s="11"/>
      <c r="L81" s="5"/>
      <c r="M81" s="9"/>
      <c r="N81" s="9"/>
    </row>
    <row r="82" spans="1:14" ht="15" hidden="1" x14ac:dyDescent="0.25">
      <c r="A82" s="5"/>
      <c r="B82" s="11"/>
      <c r="C82" s="9"/>
      <c r="D82" s="9"/>
      <c r="E82" s="9"/>
      <c r="F82" s="9"/>
      <c r="H82" s="11"/>
      <c r="I82" s="11"/>
      <c r="J82" s="11"/>
      <c r="K82" s="11"/>
      <c r="L82" s="5"/>
      <c r="M82" s="9"/>
      <c r="N82" s="9"/>
    </row>
    <row r="83" spans="1:14" ht="15" hidden="1" x14ac:dyDescent="0.25">
      <c r="A83" s="5"/>
      <c r="B83" s="11"/>
      <c r="C83" s="9"/>
      <c r="D83" s="9"/>
      <c r="E83" s="9"/>
      <c r="F83" s="9"/>
      <c r="H83" s="11"/>
      <c r="I83" s="11"/>
      <c r="J83" s="11"/>
      <c r="K83" s="11"/>
      <c r="L83" s="5"/>
      <c r="M83" s="9"/>
      <c r="N83" s="9"/>
    </row>
    <row r="84" spans="1:14" ht="15" hidden="1" x14ac:dyDescent="0.25">
      <c r="A84" s="5"/>
      <c r="B84" s="11"/>
      <c r="C84" s="9"/>
      <c r="D84" s="9"/>
      <c r="E84" s="9"/>
      <c r="F84" s="9"/>
      <c r="H84" s="11"/>
      <c r="I84" s="11"/>
      <c r="J84" s="11"/>
      <c r="K84" s="11"/>
      <c r="L84" s="5"/>
      <c r="M84" s="9"/>
      <c r="N84" s="9"/>
    </row>
    <row r="85" spans="1:14" ht="15" hidden="1" x14ac:dyDescent="0.25">
      <c r="A85" s="5"/>
      <c r="B85" s="11"/>
      <c r="C85" s="9"/>
      <c r="D85" s="9"/>
      <c r="E85" s="9"/>
      <c r="F85" s="9"/>
      <c r="H85" s="11"/>
      <c r="I85" s="11"/>
      <c r="J85" s="11"/>
      <c r="K85" s="11"/>
      <c r="L85" s="5"/>
      <c r="M85" s="9"/>
      <c r="N85" s="9"/>
    </row>
    <row r="86" spans="1:14" ht="15" hidden="1" x14ac:dyDescent="0.25">
      <c r="A86" s="5"/>
      <c r="B86" s="11"/>
      <c r="C86" s="9"/>
      <c r="D86" s="9"/>
      <c r="E86" s="9"/>
      <c r="F86" s="9"/>
      <c r="H86" s="11"/>
      <c r="I86" s="11"/>
      <c r="J86" s="11"/>
      <c r="K86" s="11"/>
      <c r="L86" s="5"/>
      <c r="M86" s="9"/>
      <c r="N86" s="9"/>
    </row>
    <row r="87" spans="1:14" ht="15" hidden="1" x14ac:dyDescent="0.25">
      <c r="A87" s="5"/>
      <c r="B87" s="11"/>
      <c r="C87" s="29"/>
      <c r="D87" s="9"/>
      <c r="E87" s="9"/>
      <c r="F87" s="9"/>
      <c r="H87" s="11"/>
      <c r="I87" s="11"/>
      <c r="J87" s="11"/>
      <c r="K87" s="11"/>
      <c r="L87" s="5"/>
      <c r="M87" s="9"/>
      <c r="N87" s="9"/>
    </row>
    <row r="88" spans="1:14" ht="15" hidden="1" x14ac:dyDescent="0.25">
      <c r="A88" s="5"/>
      <c r="B88" s="11"/>
      <c r="C88" s="9"/>
      <c r="D88" s="9"/>
      <c r="E88" s="9"/>
      <c r="F88" s="9"/>
      <c r="H88" s="11"/>
      <c r="I88" s="11"/>
      <c r="J88" s="11"/>
      <c r="K88" s="11"/>
      <c r="L88" s="5"/>
      <c r="M88" s="9"/>
      <c r="N88" s="9"/>
    </row>
    <row r="89" spans="1:14" ht="15" hidden="1" x14ac:dyDescent="0.25">
      <c r="A89" s="5"/>
      <c r="B89" s="11"/>
      <c r="C89" s="9"/>
      <c r="D89" s="9"/>
      <c r="E89" s="9"/>
      <c r="F89" s="9"/>
      <c r="H89" s="11"/>
      <c r="I89" s="11"/>
      <c r="J89" s="11"/>
      <c r="K89" s="11"/>
      <c r="L89" s="5"/>
      <c r="M89" s="9"/>
      <c r="N89" s="9"/>
    </row>
    <row r="90" spans="1:14" ht="15" hidden="1" x14ac:dyDescent="0.25">
      <c r="A90" s="5"/>
      <c r="B90" s="11"/>
      <c r="C90" s="9"/>
      <c r="D90" s="9"/>
      <c r="E90" s="9"/>
      <c r="F90" s="9"/>
      <c r="H90" s="11"/>
      <c r="I90" s="11"/>
      <c r="J90" s="11"/>
      <c r="K90" s="11"/>
      <c r="L90" s="5"/>
      <c r="M90" s="9"/>
      <c r="N90" s="9"/>
    </row>
    <row r="91" spans="1:14" ht="15" hidden="1" x14ac:dyDescent="0.25">
      <c r="A91" s="5"/>
      <c r="B91" s="11"/>
      <c r="C91" s="29"/>
      <c r="D91" s="9"/>
      <c r="E91" s="9"/>
      <c r="F91" s="9"/>
      <c r="H91" s="11"/>
      <c r="I91" s="11"/>
      <c r="J91" s="11"/>
      <c r="K91" s="11"/>
      <c r="L91" s="5"/>
      <c r="M91" s="9"/>
      <c r="N91" s="9"/>
    </row>
    <row r="92" spans="1:14" ht="15" hidden="1" x14ac:dyDescent="0.25">
      <c r="A92" s="5"/>
      <c r="B92" s="11"/>
      <c r="C92" s="9"/>
      <c r="D92" s="9"/>
      <c r="E92" s="9"/>
      <c r="F92" s="9"/>
      <c r="H92" s="11"/>
      <c r="I92" s="11"/>
      <c r="J92" s="11"/>
      <c r="K92" s="11"/>
      <c r="L92" s="5"/>
      <c r="M92" s="9"/>
      <c r="N92" s="9"/>
    </row>
    <row r="93" spans="1:14" ht="15" hidden="1" x14ac:dyDescent="0.25">
      <c r="A93" s="5"/>
      <c r="B93" s="11"/>
      <c r="C93" s="9"/>
      <c r="D93" s="9"/>
      <c r="E93" s="9"/>
      <c r="F93" s="9"/>
      <c r="H93" s="11"/>
      <c r="I93" s="11"/>
      <c r="J93" s="11"/>
      <c r="K93" s="11"/>
      <c r="L93" s="5"/>
      <c r="M93" s="9"/>
      <c r="N93" s="9"/>
    </row>
    <row r="94" spans="1:14" ht="15" hidden="1" x14ac:dyDescent="0.25">
      <c r="A94" s="5"/>
      <c r="B94" s="11"/>
      <c r="C94" s="9"/>
      <c r="D94" s="9"/>
      <c r="E94" s="9"/>
      <c r="F94" s="9"/>
      <c r="H94" s="11"/>
      <c r="I94" s="11"/>
      <c r="J94" s="11"/>
      <c r="K94" s="11"/>
      <c r="L94" s="5"/>
      <c r="M94" s="9"/>
      <c r="N94" s="9"/>
    </row>
    <row r="95" spans="1:14" ht="15" hidden="1" x14ac:dyDescent="0.25">
      <c r="A95" s="5"/>
      <c r="B95" s="11"/>
      <c r="C95" s="30"/>
      <c r="D95" s="9"/>
      <c r="E95" s="9"/>
      <c r="F95" s="9"/>
      <c r="H95" s="11"/>
      <c r="I95" s="11"/>
      <c r="J95" s="11"/>
      <c r="K95" s="11"/>
      <c r="L95" s="5"/>
      <c r="M95" s="9"/>
      <c r="N95" s="9"/>
    </row>
    <row r="96" spans="1:14" ht="15" hidden="1" x14ac:dyDescent="0.25">
      <c r="A96" s="5"/>
      <c r="B96" s="11"/>
      <c r="C96" s="9"/>
      <c r="D96" s="9"/>
      <c r="E96" s="9"/>
      <c r="F96" s="9"/>
      <c r="H96" s="11"/>
      <c r="I96" s="11"/>
      <c r="J96" s="11"/>
      <c r="K96" s="11"/>
      <c r="L96" s="5"/>
      <c r="M96" s="9"/>
      <c r="N96" s="9"/>
    </row>
    <row r="97" spans="1:14" ht="15" hidden="1" x14ac:dyDescent="0.25">
      <c r="A97" s="5"/>
      <c r="B97" s="11"/>
      <c r="C97" s="29"/>
      <c r="D97" s="9"/>
      <c r="E97" s="9"/>
      <c r="F97" s="9"/>
      <c r="H97" s="11"/>
      <c r="I97" s="11"/>
      <c r="J97" s="11"/>
      <c r="K97" s="11"/>
      <c r="L97" s="5"/>
      <c r="M97" s="9"/>
      <c r="N97" s="9"/>
    </row>
    <row r="98" spans="1:14" ht="15" hidden="1" x14ac:dyDescent="0.25">
      <c r="A98" s="5"/>
      <c r="B98" s="11"/>
      <c r="C98" s="9"/>
      <c r="D98" s="9"/>
      <c r="E98" s="9"/>
      <c r="F98" s="9"/>
      <c r="H98" s="11"/>
      <c r="I98" s="11"/>
      <c r="J98" s="11"/>
      <c r="K98" s="11"/>
      <c r="L98" s="5"/>
      <c r="M98" s="9"/>
      <c r="N98" s="9"/>
    </row>
    <row r="99" spans="1:14" ht="15" hidden="1" x14ac:dyDescent="0.25">
      <c r="A99" s="5"/>
      <c r="B99" s="11"/>
      <c r="C99" s="9"/>
      <c r="D99" s="9"/>
      <c r="E99" s="9"/>
      <c r="F99" s="9"/>
      <c r="H99" s="11"/>
      <c r="I99" s="11"/>
      <c r="J99" s="11"/>
      <c r="K99" s="11"/>
      <c r="L99" s="5"/>
      <c r="M99" s="9"/>
      <c r="N99" s="9"/>
    </row>
    <row r="100" spans="1:14" ht="15" hidden="1" x14ac:dyDescent="0.25">
      <c r="A100" s="5"/>
      <c r="B100" s="11"/>
      <c r="C100" s="9"/>
      <c r="D100" s="9"/>
      <c r="E100" s="9"/>
      <c r="F100" s="9"/>
      <c r="H100" s="11"/>
      <c r="I100" s="11"/>
      <c r="J100" s="11"/>
      <c r="K100" s="11"/>
      <c r="L100" s="5"/>
      <c r="M100" s="9"/>
      <c r="N100" s="9"/>
    </row>
    <row r="101" spans="1:14" ht="15" hidden="1" x14ac:dyDescent="0.25">
      <c r="A101" s="5"/>
      <c r="B101" s="11"/>
      <c r="C101" s="29"/>
      <c r="D101" s="9"/>
      <c r="E101" s="9"/>
      <c r="F101" s="9"/>
      <c r="H101" s="11"/>
      <c r="I101" s="11"/>
      <c r="J101" s="11"/>
      <c r="K101" s="11"/>
      <c r="L101" s="5"/>
      <c r="M101" s="9"/>
      <c r="N101" s="9"/>
    </row>
    <row r="102" spans="1:14" ht="15" hidden="1" x14ac:dyDescent="0.25">
      <c r="A102" s="5"/>
      <c r="B102" s="11"/>
      <c r="C102" s="9"/>
      <c r="D102" s="9"/>
      <c r="E102" s="9"/>
      <c r="F102" s="9"/>
      <c r="H102" s="11"/>
      <c r="I102" s="11"/>
      <c r="J102" s="11"/>
      <c r="K102" s="11"/>
      <c r="L102" s="5"/>
      <c r="M102" s="9"/>
      <c r="N102" s="9"/>
    </row>
    <row r="103" spans="1:14" ht="15" hidden="1" x14ac:dyDescent="0.25">
      <c r="A103" s="5"/>
      <c r="B103" s="11"/>
      <c r="C103" s="9"/>
      <c r="D103" s="9"/>
      <c r="E103" s="9"/>
      <c r="F103" s="9"/>
      <c r="H103" s="11"/>
      <c r="I103" s="11"/>
      <c r="J103" s="11"/>
      <c r="K103" s="11"/>
      <c r="L103" s="5"/>
      <c r="M103" s="9"/>
      <c r="N103" s="9"/>
    </row>
    <row r="104" spans="1:14" ht="15" hidden="1" x14ac:dyDescent="0.25">
      <c r="A104" s="5"/>
      <c r="B104" s="11"/>
      <c r="C104" s="9"/>
      <c r="D104" s="9"/>
      <c r="E104" s="9"/>
      <c r="F104" s="9"/>
      <c r="H104" s="11"/>
      <c r="I104" s="11"/>
      <c r="J104" s="11"/>
      <c r="K104" s="11"/>
      <c r="L104" s="5"/>
      <c r="M104" s="9"/>
      <c r="N104" s="9"/>
    </row>
    <row r="105" spans="1:14" ht="15" hidden="1" x14ac:dyDescent="0.25">
      <c r="A105" s="5"/>
      <c r="B105" s="11"/>
      <c r="C105" s="30"/>
      <c r="D105" s="9"/>
      <c r="E105" s="9"/>
      <c r="F105" s="9"/>
      <c r="H105" s="11"/>
      <c r="I105" s="11"/>
      <c r="J105" s="11"/>
      <c r="K105" s="11"/>
      <c r="L105" s="5"/>
      <c r="M105" s="9"/>
      <c r="N105" s="9"/>
    </row>
    <row r="106" spans="1:14" ht="15" hidden="1" x14ac:dyDescent="0.25">
      <c r="A106" s="5"/>
      <c r="B106" s="11"/>
      <c r="C106" s="29"/>
      <c r="D106" s="9"/>
      <c r="E106" s="9"/>
      <c r="F106" s="9"/>
      <c r="H106" s="11"/>
      <c r="I106" s="11"/>
      <c r="J106" s="11"/>
      <c r="K106" s="11"/>
      <c r="L106" s="5"/>
      <c r="M106" s="9"/>
      <c r="N106" s="9"/>
    </row>
    <row r="107" spans="1:14" ht="15" hidden="1" x14ac:dyDescent="0.25">
      <c r="A107" s="5"/>
      <c r="B107" s="11"/>
      <c r="C107" s="9"/>
      <c r="D107" s="9"/>
      <c r="E107" s="9"/>
      <c r="F107" s="9"/>
      <c r="H107" s="11"/>
      <c r="I107" s="11"/>
      <c r="J107" s="11"/>
      <c r="K107" s="11"/>
      <c r="L107" s="5"/>
      <c r="M107" s="9"/>
      <c r="N107" s="9"/>
    </row>
    <row r="108" spans="1:14" ht="15" hidden="1" x14ac:dyDescent="0.25">
      <c r="A108" s="5"/>
      <c r="B108" s="11"/>
      <c r="C108" s="9"/>
      <c r="D108" s="9"/>
      <c r="E108" s="9"/>
      <c r="F108" s="9"/>
      <c r="H108" s="11"/>
      <c r="I108" s="11"/>
      <c r="J108" s="11"/>
      <c r="K108" s="11"/>
      <c r="L108" s="5"/>
      <c r="M108" s="9"/>
      <c r="N108" s="9"/>
    </row>
    <row r="109" spans="1:14" ht="15" hidden="1" x14ac:dyDescent="0.25">
      <c r="A109" s="5"/>
      <c r="B109" s="11"/>
      <c r="C109" s="9"/>
      <c r="D109" s="9"/>
      <c r="E109" s="9"/>
      <c r="F109" s="9"/>
      <c r="H109" s="11"/>
      <c r="I109" s="11"/>
      <c r="J109" s="11"/>
      <c r="K109" s="11"/>
      <c r="L109" s="5"/>
      <c r="M109" s="9"/>
      <c r="N109" s="9"/>
    </row>
    <row r="110" spans="1:14" ht="15" hidden="1" x14ac:dyDescent="0.25">
      <c r="A110" s="5"/>
      <c r="B110" s="11"/>
      <c r="C110" s="9"/>
      <c r="D110" s="9"/>
      <c r="E110" s="9"/>
      <c r="F110" s="9"/>
      <c r="H110" s="11"/>
      <c r="I110" s="11"/>
      <c r="J110" s="11"/>
      <c r="K110" s="11"/>
      <c r="L110" s="5"/>
      <c r="M110" s="9"/>
      <c r="N110" s="9"/>
    </row>
    <row r="111" spans="1:14" ht="15" hidden="1" x14ac:dyDescent="0.25">
      <c r="A111" s="5"/>
      <c r="B111" s="11"/>
      <c r="C111" s="9"/>
      <c r="D111" s="9"/>
      <c r="E111" s="9"/>
      <c r="F111" s="9"/>
      <c r="H111" s="11"/>
      <c r="I111" s="11"/>
      <c r="J111" s="11"/>
      <c r="K111" s="11"/>
      <c r="L111" s="5"/>
      <c r="M111" s="9"/>
      <c r="N111" s="9"/>
    </row>
    <row r="112" spans="1:14" ht="15" hidden="1" x14ac:dyDescent="0.25">
      <c r="A112" s="5"/>
      <c r="B112" s="11"/>
      <c r="C112" s="9"/>
      <c r="D112" s="9"/>
      <c r="E112" s="9"/>
      <c r="F112" s="9"/>
      <c r="H112" s="11"/>
      <c r="I112" s="11"/>
      <c r="J112" s="11"/>
      <c r="K112" s="11"/>
      <c r="L112" s="5"/>
      <c r="M112" s="9"/>
      <c r="N112" s="9"/>
    </row>
    <row r="113" spans="1:14" ht="15" hidden="1" x14ac:dyDescent="0.25">
      <c r="A113" s="5"/>
      <c r="B113" s="11"/>
      <c r="C113" s="9"/>
      <c r="D113" s="9"/>
      <c r="E113" s="9"/>
      <c r="F113" s="9"/>
      <c r="H113" s="11"/>
      <c r="I113" s="11"/>
      <c r="J113" s="11"/>
      <c r="K113" s="11"/>
      <c r="L113" s="5"/>
      <c r="M113" s="9"/>
      <c r="N113" s="9"/>
    </row>
    <row r="114" spans="1:14" ht="15" hidden="1" x14ac:dyDescent="0.25">
      <c r="A114" s="5"/>
      <c r="B114" s="11"/>
      <c r="C114" s="29"/>
      <c r="D114" s="9"/>
      <c r="E114" s="9"/>
      <c r="F114" s="9"/>
      <c r="H114" s="11"/>
      <c r="I114" s="11"/>
      <c r="J114" s="11"/>
      <c r="K114" s="11"/>
      <c r="L114" s="5"/>
      <c r="M114" s="9"/>
      <c r="N114" s="9"/>
    </row>
    <row r="115" spans="1:14" ht="15" hidden="1" x14ac:dyDescent="0.25">
      <c r="A115" s="5"/>
      <c r="B115" s="11"/>
      <c r="C115" s="9"/>
      <c r="D115" s="9"/>
      <c r="E115" s="9"/>
      <c r="F115" s="9"/>
      <c r="H115" s="11"/>
      <c r="I115" s="11"/>
      <c r="J115" s="11"/>
      <c r="K115" s="11"/>
      <c r="L115" s="5"/>
      <c r="M115" s="9"/>
      <c r="N115" s="9"/>
    </row>
    <row r="116" spans="1:14" ht="15" hidden="1" x14ac:dyDescent="0.25">
      <c r="A116" s="5"/>
      <c r="B116" s="11"/>
      <c r="C116" s="11"/>
      <c r="D116" s="11"/>
      <c r="E116" s="11"/>
      <c r="F116" s="11"/>
      <c r="G116" s="11"/>
      <c r="H116" s="11"/>
      <c r="I116" s="11"/>
      <c r="J116" s="11"/>
      <c r="K116" s="11"/>
      <c r="L116" s="5"/>
      <c r="M116" s="9"/>
      <c r="N116" s="9"/>
    </row>
    <row r="117" spans="1:14" ht="15" hidden="1" x14ac:dyDescent="0.25">
      <c r="A117" s="5"/>
      <c r="B117" s="11"/>
      <c r="C117" s="11"/>
      <c r="D117" s="11"/>
      <c r="E117" s="11"/>
      <c r="F117" s="11"/>
      <c r="G117" s="11"/>
      <c r="H117" s="11"/>
      <c r="I117" s="11"/>
      <c r="J117" s="11"/>
      <c r="K117" s="11"/>
      <c r="L117" s="5"/>
      <c r="M117" s="9"/>
      <c r="N117" s="9"/>
    </row>
    <row r="118" spans="1:14" ht="15" hidden="1" x14ac:dyDescent="0.25">
      <c r="A118" s="5"/>
      <c r="B118" s="11"/>
      <c r="C118" s="11"/>
      <c r="D118" s="11"/>
      <c r="E118" s="11"/>
      <c r="F118" s="11"/>
      <c r="G118" s="11"/>
      <c r="H118" s="11"/>
      <c r="I118" s="11"/>
      <c r="J118" s="11"/>
      <c r="K118" s="11"/>
      <c r="L118" s="5"/>
      <c r="M118" s="9"/>
      <c r="N118" s="9"/>
    </row>
    <row r="119" spans="1:14" ht="15" hidden="1" customHeight="1" x14ac:dyDescent="0.25"/>
    <row r="120" spans="1:14" ht="15" hidden="1" customHeight="1" x14ac:dyDescent="0.25"/>
  </sheetData>
  <sheetProtection algorithmName="SHA-512" hashValue="1KQ3hmJ7aAywIr68PcHFqD6x2gvZSkhcK4dq/8EUY0mnNzQlQ7JfxQ4CbOgTyvGk/8Ikvd4VSWOVEfJSISbwIw==" saltValue="47QYVkhTK0n5X5N7NDnCqA==" spinCount="100000" sheet="1" selectLockedCells="1"/>
  <mergeCells count="44">
    <mergeCell ref="J33:J35"/>
    <mergeCell ref="H33:I35"/>
    <mergeCell ref="D33:D35"/>
    <mergeCell ref="E33:E35"/>
    <mergeCell ref="F33:F35"/>
    <mergeCell ref="G33:G35"/>
    <mergeCell ref="F17:K17"/>
    <mergeCell ref="B4:K4"/>
    <mergeCell ref="F15:K15"/>
    <mergeCell ref="F16:K16"/>
    <mergeCell ref="B6:K10"/>
    <mergeCell ref="B11:K12"/>
    <mergeCell ref="F20:K20"/>
    <mergeCell ref="F21:K21"/>
    <mergeCell ref="F22:K22"/>
    <mergeCell ref="B37:K37"/>
    <mergeCell ref="F38:K38"/>
    <mergeCell ref="B27:K27"/>
    <mergeCell ref="B38:E38"/>
    <mergeCell ref="B29:K29"/>
    <mergeCell ref="B30:B32"/>
    <mergeCell ref="H30:I32"/>
    <mergeCell ref="K30:K32"/>
    <mergeCell ref="C30:D31"/>
    <mergeCell ref="E30:G30"/>
    <mergeCell ref="F31:G31"/>
    <mergeCell ref="J30:J32"/>
    <mergeCell ref="B25:E25"/>
    <mergeCell ref="F24:K24"/>
    <mergeCell ref="F25:K25"/>
    <mergeCell ref="F46:K46"/>
    <mergeCell ref="F47:K47"/>
    <mergeCell ref="B44:C44"/>
    <mergeCell ref="F44:K44"/>
    <mergeCell ref="F45:K45"/>
    <mergeCell ref="B47:E47"/>
    <mergeCell ref="B46:E46"/>
    <mergeCell ref="B45:E45"/>
    <mergeCell ref="B40:K40"/>
    <mergeCell ref="B41:E41"/>
    <mergeCell ref="F41:K41"/>
    <mergeCell ref="B33:B35"/>
    <mergeCell ref="C33:C35"/>
    <mergeCell ref="K33:K35"/>
  </mergeCells>
  <dataValidations count="2">
    <dataValidation type="list" allowBlank="1" showInputMessage="1" showErrorMessage="1" sqref="F20:K20" xr:uid="{00000000-0002-0000-0100-000000000000}">
      <formula1>"Taip, Ne"</formula1>
    </dataValidation>
    <dataValidation type="list" allowBlank="1" showInputMessage="1" showErrorMessage="1" sqref="F24:K24" xr:uid="{00000000-0002-0000-0100-000001000000}">
      <formula1>"Taip, Ne, Tvarka nebuvo patvirtinta"</formula1>
    </dataValidation>
  </dataValidations>
  <pageMargins left="0.25" right="0.25" top="0.75" bottom="0.75" header="0.3" footer="0.3"/>
  <pageSetup paperSize="9" scale="6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Sheet1!$A$1:$A$240</xm:f>
          </x14:formula1>
          <xm:sqref>F15:K15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9"/>
  <sheetViews>
    <sheetView workbookViewId="0">
      <selection activeCell="B23" sqref="B23"/>
    </sheetView>
  </sheetViews>
  <sheetFormatPr defaultRowHeight="15" x14ac:dyDescent="0.25"/>
  <cols>
    <col min="1" max="1" width="9.140625" customWidth="1"/>
    <col min="2" max="2" width="78.140625" bestFit="1" customWidth="1"/>
  </cols>
  <sheetData>
    <row r="1" spans="1:2" x14ac:dyDescent="0.25">
      <c r="B1" s="47" t="s">
        <v>278</v>
      </c>
    </row>
    <row r="2" spans="1:2" x14ac:dyDescent="0.25">
      <c r="A2" s="45"/>
      <c r="B2" s="45" t="s">
        <v>279</v>
      </c>
    </row>
    <row r="3" spans="1:2" x14ac:dyDescent="0.25">
      <c r="A3" s="45"/>
      <c r="B3" s="45" t="s">
        <v>280</v>
      </c>
    </row>
    <row r="4" spans="1:2" x14ac:dyDescent="0.25">
      <c r="A4" s="45"/>
      <c r="B4" s="45" t="s">
        <v>281</v>
      </c>
    </row>
    <row r="5" spans="1:2" x14ac:dyDescent="0.25">
      <c r="A5" s="45"/>
      <c r="B5" s="45" t="s">
        <v>282</v>
      </c>
    </row>
    <row r="6" spans="1:2" x14ac:dyDescent="0.25">
      <c r="B6" s="47" t="s">
        <v>283</v>
      </c>
    </row>
    <row r="7" spans="1:2" x14ac:dyDescent="0.25">
      <c r="A7" s="44"/>
      <c r="B7" s="45" t="s">
        <v>284</v>
      </c>
    </row>
    <row r="8" spans="1:2" x14ac:dyDescent="0.25">
      <c r="A8" s="44"/>
      <c r="B8" s="45" t="s">
        <v>285</v>
      </c>
    </row>
    <row r="9" spans="1:2" x14ac:dyDescent="0.25">
      <c r="A9" s="44"/>
      <c r="B9" s="45" t="s">
        <v>279</v>
      </c>
    </row>
    <row r="10" spans="1:2" x14ac:dyDescent="0.25">
      <c r="A10" s="44"/>
      <c r="B10" s="45" t="s">
        <v>280</v>
      </c>
    </row>
    <row r="11" spans="1:2" x14ac:dyDescent="0.25">
      <c r="A11" s="44"/>
      <c r="B11" s="45" t="s">
        <v>281</v>
      </c>
    </row>
    <row r="12" spans="1:2" x14ac:dyDescent="0.25">
      <c r="A12" s="44"/>
      <c r="B12" s="45" t="s">
        <v>282</v>
      </c>
    </row>
    <row r="13" spans="1:2" x14ac:dyDescent="0.25">
      <c r="B13" s="47" t="s">
        <v>286</v>
      </c>
    </row>
    <row r="14" spans="1:2" x14ac:dyDescent="0.25">
      <c r="A14" s="44"/>
      <c r="B14" s="45" t="s">
        <v>285</v>
      </c>
    </row>
    <row r="15" spans="1:2" x14ac:dyDescent="0.25">
      <c r="A15" s="44"/>
      <c r="B15" s="45" t="s">
        <v>279</v>
      </c>
    </row>
    <row r="16" spans="1:2" x14ac:dyDescent="0.25">
      <c r="A16" s="44"/>
      <c r="B16" s="45" t="s">
        <v>280</v>
      </c>
    </row>
    <row r="17" spans="1:2" x14ac:dyDescent="0.25">
      <c r="A17" s="44"/>
      <c r="B17" s="45" t="s">
        <v>281</v>
      </c>
    </row>
    <row r="18" spans="1:2" x14ac:dyDescent="0.25">
      <c r="A18" s="44"/>
      <c r="B18" s="45" t="s">
        <v>282</v>
      </c>
    </row>
    <row r="19" spans="1:2" x14ac:dyDescent="0.25">
      <c r="B19" s="48" t="s">
        <v>287</v>
      </c>
    </row>
    <row r="20" spans="1:2" x14ac:dyDescent="0.25">
      <c r="A20" s="46"/>
      <c r="B20" s="45" t="s">
        <v>288</v>
      </c>
    </row>
    <row r="21" spans="1:2" x14ac:dyDescent="0.25">
      <c r="B21" s="45" t="s">
        <v>289</v>
      </c>
    </row>
    <row r="22" spans="1:2" x14ac:dyDescent="0.25">
      <c r="B22" s="45" t="s">
        <v>282</v>
      </c>
    </row>
    <row r="23" spans="1:2" x14ac:dyDescent="0.25">
      <c r="B23" s="47" t="s">
        <v>290</v>
      </c>
    </row>
    <row r="24" spans="1:2" x14ac:dyDescent="0.25">
      <c r="A24" s="45"/>
      <c r="B24" s="45" t="s">
        <v>291</v>
      </c>
    </row>
    <row r="25" spans="1:2" x14ac:dyDescent="0.25">
      <c r="A25" s="45"/>
      <c r="B25" s="45" t="s">
        <v>292</v>
      </c>
    </row>
    <row r="26" spans="1:2" x14ac:dyDescent="0.25">
      <c r="A26" s="45"/>
      <c r="B26" s="45" t="s">
        <v>293</v>
      </c>
    </row>
    <row r="27" spans="1:2" x14ac:dyDescent="0.25">
      <c r="A27" s="45"/>
      <c r="B27" s="45" t="s">
        <v>294</v>
      </c>
    </row>
    <row r="28" spans="1:2" x14ac:dyDescent="0.25">
      <c r="A28" s="45"/>
      <c r="B28" s="45" t="s">
        <v>295</v>
      </c>
    </row>
    <row r="29" spans="1:2" x14ac:dyDescent="0.25">
      <c r="A29" s="45"/>
      <c r="B29" s="45" t="s">
        <v>296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sheetPr>
  <dimension ref="A1:L139"/>
  <sheetViews>
    <sheetView topLeftCell="A46" zoomScaleNormal="100" workbookViewId="0">
      <selection activeCell="H38" sqref="H38"/>
    </sheetView>
  </sheetViews>
  <sheetFormatPr defaultColWidth="0" defaultRowHeight="15" customHeight="1" zeroHeight="1" x14ac:dyDescent="0.25"/>
  <cols>
    <col min="1" max="1" width="2.28515625" style="4" customWidth="1"/>
    <col min="2" max="2" width="4.140625" style="28" customWidth="1"/>
    <col min="3" max="3" width="32.5703125" style="28" customWidth="1"/>
    <col min="4" max="4" width="29.42578125" style="28" customWidth="1"/>
    <col min="5" max="5" width="21.28515625" style="28" customWidth="1"/>
    <col min="6" max="6" width="17.7109375" style="28" customWidth="1"/>
    <col min="7" max="7" width="17.5703125" style="28" customWidth="1"/>
    <col min="8" max="8" width="23.140625" style="28" customWidth="1"/>
    <col min="9" max="9" width="2.140625" style="4" customWidth="1"/>
    <col min="10" max="10" width="2.85546875" hidden="1" customWidth="1"/>
    <col min="11" max="11" width="3.140625" hidden="1" customWidth="1"/>
    <col min="12" max="12" width="37" hidden="1" customWidth="1"/>
    <col min="13" max="16384" width="9.140625" hidden="1"/>
  </cols>
  <sheetData>
    <row r="1" spans="1:12" s="4" customFormat="1" ht="11.25" customHeight="1" thickBot="1" x14ac:dyDescent="0.3"/>
    <row r="2" spans="1:12" x14ac:dyDescent="0.25">
      <c r="A2" s="5"/>
      <c r="B2" s="6" t="s">
        <v>243</v>
      </c>
      <c r="C2" s="7"/>
      <c r="D2" s="7"/>
      <c r="E2" s="7"/>
      <c r="F2" s="7"/>
      <c r="G2" s="7"/>
      <c r="H2" s="8"/>
      <c r="I2" s="5"/>
      <c r="J2" s="9"/>
      <c r="K2" s="9"/>
      <c r="L2" s="9"/>
    </row>
    <row r="3" spans="1:12" x14ac:dyDescent="0.25">
      <c r="A3" s="5"/>
      <c r="B3" s="10"/>
      <c r="C3" s="11"/>
      <c r="D3" s="11"/>
      <c r="E3" s="11"/>
      <c r="F3" s="11"/>
      <c r="G3" s="11"/>
      <c r="H3" s="12"/>
      <c r="I3" s="5"/>
      <c r="J3" s="9"/>
      <c r="K3" s="9"/>
      <c r="L3" s="9"/>
    </row>
    <row r="4" spans="1:12" ht="15.75" x14ac:dyDescent="0.25">
      <c r="A4" s="5"/>
      <c r="B4" s="133" t="s">
        <v>297</v>
      </c>
      <c r="C4" s="134"/>
      <c r="D4" s="134"/>
      <c r="E4" s="134"/>
      <c r="F4" s="134"/>
      <c r="G4" s="134"/>
      <c r="H4" s="135"/>
      <c r="I4" s="5"/>
      <c r="J4" s="9"/>
      <c r="K4" s="9"/>
      <c r="L4" s="9"/>
    </row>
    <row r="5" spans="1:12" ht="15.75" x14ac:dyDescent="0.25">
      <c r="A5" s="5"/>
      <c r="B5" s="53"/>
      <c r="C5" s="54"/>
      <c r="D5" s="54"/>
      <c r="E5" s="54"/>
      <c r="F5" s="54"/>
      <c r="G5" s="54"/>
      <c r="H5" s="55"/>
      <c r="I5" s="5"/>
      <c r="J5" s="9"/>
      <c r="K5" s="9"/>
      <c r="L5" s="9"/>
    </row>
    <row r="6" spans="1:12" ht="17.25" customHeight="1" x14ac:dyDescent="0.25">
      <c r="A6" s="5"/>
      <c r="B6" s="136" t="s">
        <v>298</v>
      </c>
      <c r="C6" s="137"/>
      <c r="D6" s="137"/>
      <c r="E6" s="137"/>
      <c r="F6" s="137"/>
      <c r="G6" s="137"/>
      <c r="H6" s="138"/>
      <c r="I6" s="5"/>
      <c r="J6" s="9"/>
      <c r="K6" s="9"/>
      <c r="L6" s="9"/>
    </row>
    <row r="7" spans="1:12" ht="17.25" customHeight="1" x14ac:dyDescent="0.25">
      <c r="A7" s="5"/>
      <c r="B7" s="136"/>
      <c r="C7" s="137"/>
      <c r="D7" s="137"/>
      <c r="E7" s="137"/>
      <c r="F7" s="137"/>
      <c r="G7" s="137"/>
      <c r="H7" s="138"/>
      <c r="I7" s="5"/>
      <c r="J7" s="9"/>
      <c r="K7" s="9"/>
      <c r="L7" s="9"/>
    </row>
    <row r="8" spans="1:12" ht="17.25" customHeight="1" x14ac:dyDescent="0.25">
      <c r="A8" s="5"/>
      <c r="B8" s="136"/>
      <c r="C8" s="137"/>
      <c r="D8" s="137"/>
      <c r="E8" s="137"/>
      <c r="F8" s="137"/>
      <c r="G8" s="137"/>
      <c r="H8" s="138"/>
      <c r="I8" s="5"/>
      <c r="J8" s="9"/>
      <c r="K8" s="9"/>
      <c r="L8" s="9"/>
    </row>
    <row r="9" spans="1:12" ht="17.25" customHeight="1" x14ac:dyDescent="0.25">
      <c r="A9" s="5"/>
      <c r="B9" s="136"/>
      <c r="C9" s="137"/>
      <c r="D9" s="137"/>
      <c r="E9" s="137"/>
      <c r="F9" s="137"/>
      <c r="G9" s="137"/>
      <c r="H9" s="138"/>
      <c r="I9" s="5"/>
      <c r="J9" s="9"/>
      <c r="K9" s="9"/>
      <c r="L9" s="9"/>
    </row>
    <row r="10" spans="1:12" ht="17.25" customHeight="1" x14ac:dyDescent="0.25">
      <c r="A10" s="5"/>
      <c r="B10" s="136"/>
      <c r="C10" s="137"/>
      <c r="D10" s="137"/>
      <c r="E10" s="137"/>
      <c r="F10" s="137"/>
      <c r="G10" s="137"/>
      <c r="H10" s="138"/>
      <c r="I10" s="5"/>
      <c r="J10" s="9"/>
      <c r="K10" s="9"/>
      <c r="L10" s="9"/>
    </row>
    <row r="11" spans="1:12" ht="17.25" customHeight="1" x14ac:dyDescent="0.25">
      <c r="A11" s="5"/>
      <c r="B11" s="13"/>
      <c r="C11" s="14"/>
      <c r="D11" s="14"/>
      <c r="E11" s="14"/>
      <c r="F11" s="14"/>
      <c r="G11" s="14"/>
      <c r="H11" s="15"/>
      <c r="I11" s="5"/>
      <c r="J11" s="9"/>
      <c r="K11" s="9"/>
      <c r="L11" s="9"/>
    </row>
    <row r="12" spans="1:12" ht="17.25" customHeight="1" x14ac:dyDescent="0.25">
      <c r="A12" s="5"/>
      <c r="B12" s="139" t="s">
        <v>246</v>
      </c>
      <c r="C12" s="140"/>
      <c r="D12" s="140"/>
      <c r="E12" s="140"/>
      <c r="F12" s="140"/>
      <c r="G12" s="140"/>
      <c r="H12" s="141"/>
      <c r="I12" s="5"/>
      <c r="J12" s="9"/>
      <c r="K12" s="9"/>
      <c r="L12" s="9"/>
    </row>
    <row r="13" spans="1:12" ht="16.899999999999999" customHeight="1" x14ac:dyDescent="0.25">
      <c r="A13" s="5"/>
      <c r="B13" s="139"/>
      <c r="C13" s="140"/>
      <c r="D13" s="140"/>
      <c r="E13" s="140"/>
      <c r="F13" s="140"/>
      <c r="G13" s="140"/>
      <c r="H13" s="141"/>
      <c r="I13" s="5"/>
      <c r="J13" s="9"/>
      <c r="K13" s="9"/>
      <c r="L13" s="9"/>
    </row>
    <row r="14" spans="1:12" ht="17.25" customHeight="1" x14ac:dyDescent="0.25">
      <c r="A14" s="5"/>
      <c r="B14" s="139"/>
      <c r="C14" s="140"/>
      <c r="D14" s="140"/>
      <c r="E14" s="140"/>
      <c r="F14" s="140"/>
      <c r="G14" s="140"/>
      <c r="H14" s="141"/>
      <c r="I14" s="5"/>
      <c r="J14" s="9"/>
      <c r="K14" s="9"/>
      <c r="L14" s="9"/>
    </row>
    <row r="15" spans="1:12" x14ac:dyDescent="0.25">
      <c r="A15" s="5"/>
      <c r="B15" s="16"/>
      <c r="C15" s="11"/>
      <c r="D15" s="11"/>
      <c r="E15" s="11"/>
      <c r="F15" s="11"/>
      <c r="G15" s="11"/>
      <c r="H15" s="12"/>
      <c r="I15" s="5"/>
      <c r="J15" s="9"/>
      <c r="K15" s="9"/>
      <c r="L15" s="9"/>
    </row>
    <row r="16" spans="1:12" x14ac:dyDescent="0.25">
      <c r="A16" s="5"/>
      <c r="B16" s="57" t="s">
        <v>247</v>
      </c>
      <c r="C16" s="11"/>
      <c r="D16" s="11"/>
      <c r="E16" s="155" t="str">
        <f>'DU Vadovas'!F15</f>
        <v>UAB „Plungės autobusų parkas“</v>
      </c>
      <c r="F16" s="156"/>
      <c r="G16" s="156"/>
      <c r="H16" s="157"/>
      <c r="I16" s="5"/>
      <c r="J16" s="9"/>
    </row>
    <row r="17" spans="1:10" x14ac:dyDescent="0.25">
      <c r="A17" s="5"/>
      <c r="B17" s="57" t="s">
        <v>248</v>
      </c>
      <c r="C17" s="11"/>
      <c r="D17" s="11"/>
      <c r="E17" s="155" t="str">
        <f>'DU Vadovas'!F16</f>
        <v>Uždaroji akcinė bendrovė (UAB)</v>
      </c>
      <c r="F17" s="156"/>
      <c r="G17" s="156"/>
      <c r="H17" s="157"/>
      <c r="I17" s="5"/>
      <c r="J17" s="9"/>
    </row>
    <row r="18" spans="1:10" x14ac:dyDescent="0.25">
      <c r="A18" s="5"/>
      <c r="B18" s="57" t="s">
        <v>249</v>
      </c>
      <c r="C18" s="11"/>
      <c r="D18" s="11"/>
      <c r="E18" s="155">
        <f>'DU Vadovas'!F17</f>
        <v>269814430</v>
      </c>
      <c r="F18" s="156"/>
      <c r="G18" s="156"/>
      <c r="H18" s="157"/>
      <c r="I18" s="5"/>
      <c r="J18" s="9"/>
    </row>
    <row r="19" spans="1:10" x14ac:dyDescent="0.25">
      <c r="A19" s="5"/>
      <c r="B19" s="57"/>
      <c r="C19" s="11"/>
      <c r="D19" s="11"/>
      <c r="E19" s="11"/>
      <c r="F19" s="11"/>
      <c r="G19" s="11"/>
      <c r="H19" s="12"/>
      <c r="I19" s="5"/>
      <c r="J19" s="9"/>
    </row>
    <row r="20" spans="1:10" x14ac:dyDescent="0.25">
      <c r="A20" s="5"/>
      <c r="B20" s="57"/>
      <c r="C20" s="11"/>
      <c r="D20" s="11"/>
      <c r="E20" s="11"/>
      <c r="F20" s="11"/>
      <c r="G20" s="11"/>
      <c r="H20" s="12"/>
      <c r="I20" s="5"/>
      <c r="J20" s="9"/>
    </row>
    <row r="21" spans="1:10" x14ac:dyDescent="0.25">
      <c r="A21" s="5"/>
      <c r="B21" s="57" t="s">
        <v>299</v>
      </c>
      <c r="C21" s="11"/>
      <c r="D21" s="11"/>
      <c r="E21" s="59" t="s">
        <v>327</v>
      </c>
      <c r="F21" s="59"/>
      <c r="G21" s="59"/>
      <c r="H21" s="60"/>
      <c r="I21" s="5"/>
      <c r="J21" s="9"/>
    </row>
    <row r="22" spans="1:10" x14ac:dyDescent="0.25">
      <c r="A22" s="5"/>
      <c r="B22" s="57" t="s">
        <v>300</v>
      </c>
      <c r="C22" s="11"/>
      <c r="D22" s="11"/>
      <c r="E22" s="11"/>
      <c r="F22" s="11"/>
      <c r="G22" s="11"/>
      <c r="H22" s="12"/>
      <c r="I22" s="5"/>
      <c r="J22" s="9"/>
    </row>
    <row r="23" spans="1:10" x14ac:dyDescent="0.25">
      <c r="A23" s="5"/>
      <c r="B23" s="57"/>
      <c r="C23" s="11"/>
      <c r="D23" s="11"/>
      <c r="E23" s="11"/>
      <c r="F23" s="11"/>
      <c r="G23" s="11"/>
      <c r="H23" s="12"/>
      <c r="I23" s="5"/>
      <c r="J23" s="9"/>
    </row>
    <row r="24" spans="1:10" x14ac:dyDescent="0.25">
      <c r="A24" s="5"/>
      <c r="B24" s="105" t="s">
        <v>301</v>
      </c>
      <c r="C24" s="106"/>
      <c r="D24" s="106"/>
      <c r="E24" s="106"/>
      <c r="F24" s="106"/>
      <c r="G24" s="106"/>
      <c r="H24" s="107"/>
      <c r="I24" s="5"/>
      <c r="J24" s="5"/>
    </row>
    <row r="25" spans="1:10" x14ac:dyDescent="0.25">
      <c r="A25" s="5"/>
      <c r="B25" s="57"/>
      <c r="C25" s="11"/>
      <c r="D25" s="11"/>
      <c r="E25" s="11"/>
      <c r="F25" s="11"/>
      <c r="G25" s="11"/>
      <c r="H25" s="12"/>
      <c r="I25" s="5"/>
      <c r="J25" s="9"/>
    </row>
    <row r="26" spans="1:10" x14ac:dyDescent="0.25">
      <c r="A26" s="5"/>
      <c r="B26" s="57" t="s">
        <v>302</v>
      </c>
      <c r="C26" s="11"/>
      <c r="D26" s="43"/>
      <c r="E26" s="43"/>
      <c r="F26" s="43"/>
      <c r="G26" s="43"/>
      <c r="H26" s="12"/>
      <c r="I26" s="5"/>
      <c r="J26" s="43"/>
    </row>
    <row r="27" spans="1:10" s="5" customFormat="1" ht="12" x14ac:dyDescent="0.2">
      <c r="B27" s="57" t="s">
        <v>303</v>
      </c>
      <c r="C27" s="43"/>
      <c r="D27" s="43"/>
      <c r="E27" s="132" t="s">
        <v>279</v>
      </c>
      <c r="F27" s="103"/>
      <c r="G27" s="103"/>
      <c r="H27" s="104"/>
    </row>
    <row r="28" spans="1:10" x14ac:dyDescent="0.25">
      <c r="A28" s="5"/>
      <c r="B28" s="57" t="s">
        <v>304</v>
      </c>
      <c r="C28" s="57"/>
      <c r="D28" s="43"/>
      <c r="E28" s="132" t="s">
        <v>285</v>
      </c>
      <c r="F28" s="103"/>
      <c r="G28" s="103"/>
      <c r="H28" s="104"/>
      <c r="I28" s="5"/>
      <c r="J28" s="5"/>
    </row>
    <row r="29" spans="1:10" x14ac:dyDescent="0.25">
      <c r="A29" s="5"/>
      <c r="B29" s="57" t="s">
        <v>305</v>
      </c>
      <c r="C29" s="43"/>
      <c r="D29" s="43"/>
      <c r="E29" s="132" t="s">
        <v>285</v>
      </c>
      <c r="F29" s="103"/>
      <c r="G29" s="103"/>
      <c r="H29" s="104"/>
      <c r="I29" s="5"/>
      <c r="J29" s="5"/>
    </row>
    <row r="30" spans="1:10" s="5" customFormat="1" ht="12" x14ac:dyDescent="0.2">
      <c r="B30" s="57" t="s">
        <v>306</v>
      </c>
      <c r="C30" s="58"/>
      <c r="D30" s="58"/>
      <c r="E30" s="132" t="s">
        <v>289</v>
      </c>
      <c r="F30" s="103"/>
      <c r="G30" s="103"/>
      <c r="H30" s="104"/>
    </row>
    <row r="31" spans="1:10" ht="60.75" customHeight="1" x14ac:dyDescent="0.25">
      <c r="A31" s="5"/>
      <c r="B31" s="57" t="s">
        <v>307</v>
      </c>
      <c r="C31" s="58"/>
      <c r="D31" s="58"/>
      <c r="E31" s="103"/>
      <c r="F31" s="103"/>
      <c r="G31" s="103"/>
      <c r="H31" s="104"/>
      <c r="I31" s="5"/>
      <c r="J31" s="9"/>
    </row>
    <row r="32" spans="1:10" x14ac:dyDescent="0.25">
      <c r="A32" s="5"/>
      <c r="B32" s="16"/>
      <c r="C32" s="11"/>
      <c r="D32" s="11"/>
      <c r="E32" s="17"/>
      <c r="F32" s="17"/>
      <c r="G32" s="17"/>
      <c r="H32" s="18"/>
      <c r="I32" s="5"/>
      <c r="J32" s="9"/>
    </row>
    <row r="33" spans="1:10" x14ac:dyDescent="0.25">
      <c r="A33" s="5"/>
      <c r="B33" s="105" t="s">
        <v>308</v>
      </c>
      <c r="C33" s="106"/>
      <c r="D33" s="106"/>
      <c r="E33" s="106"/>
      <c r="F33" s="106"/>
      <c r="G33" s="106"/>
      <c r="H33" s="107"/>
      <c r="I33" s="5"/>
      <c r="J33" s="9"/>
    </row>
    <row r="34" spans="1:10" x14ac:dyDescent="0.25">
      <c r="A34" s="5"/>
      <c r="B34" s="19"/>
      <c r="C34" s="20"/>
      <c r="D34" s="20"/>
      <c r="E34" s="20"/>
      <c r="F34" s="20"/>
      <c r="G34" s="20"/>
      <c r="H34" s="21"/>
      <c r="I34" s="5"/>
      <c r="J34" s="9"/>
    </row>
    <row r="35" spans="1:10" ht="27.75" customHeight="1" x14ac:dyDescent="0.25">
      <c r="A35" s="5"/>
      <c r="B35" s="111" t="s">
        <v>309</v>
      </c>
      <c r="C35" s="112"/>
      <c r="D35" s="112"/>
      <c r="E35" s="112"/>
      <c r="F35" s="112"/>
      <c r="G35" s="112"/>
      <c r="H35" s="113"/>
      <c r="I35" s="5"/>
      <c r="J35" s="9"/>
    </row>
    <row r="36" spans="1:10" ht="15" customHeight="1" x14ac:dyDescent="0.25">
      <c r="A36" s="5"/>
      <c r="B36" s="151" t="s">
        <v>310</v>
      </c>
      <c r="C36" s="129" t="s">
        <v>311</v>
      </c>
      <c r="D36" s="129" t="s">
        <v>290</v>
      </c>
      <c r="E36" s="129" t="s">
        <v>312</v>
      </c>
      <c r="F36" s="153" t="s">
        <v>313</v>
      </c>
      <c r="G36" s="154"/>
      <c r="H36" s="123" t="s">
        <v>314</v>
      </c>
      <c r="I36" s="5"/>
      <c r="J36" s="9"/>
    </row>
    <row r="37" spans="1:10" ht="54" customHeight="1" x14ac:dyDescent="0.25">
      <c r="A37" s="5"/>
      <c r="B37" s="152"/>
      <c r="C37" s="131"/>
      <c r="D37" s="131"/>
      <c r="E37" s="131"/>
      <c r="F37" s="42" t="s">
        <v>315</v>
      </c>
      <c r="G37" s="42" t="s">
        <v>316</v>
      </c>
      <c r="H37" s="125"/>
      <c r="I37" s="5"/>
      <c r="J37" s="9"/>
    </row>
    <row r="38" spans="1:10" x14ac:dyDescent="0.25">
      <c r="A38" s="5"/>
      <c r="B38" s="22">
        <v>1</v>
      </c>
      <c r="C38" s="1" t="s">
        <v>330</v>
      </c>
      <c r="D38" s="1" t="s">
        <v>291</v>
      </c>
      <c r="E38" s="2"/>
      <c r="F38" s="1"/>
      <c r="G38" s="1"/>
      <c r="H38" s="3">
        <v>4506.82</v>
      </c>
      <c r="I38" s="5"/>
      <c r="J38" s="9"/>
    </row>
    <row r="39" spans="1:10" x14ac:dyDescent="0.25">
      <c r="A39" s="5"/>
      <c r="B39" s="22">
        <v>2</v>
      </c>
      <c r="C39" s="1" t="s">
        <v>331</v>
      </c>
      <c r="D39" s="1" t="s">
        <v>292</v>
      </c>
      <c r="E39" s="1"/>
      <c r="F39" s="1"/>
      <c r="G39" s="1"/>
      <c r="H39" s="3">
        <v>7280</v>
      </c>
      <c r="I39" s="5"/>
      <c r="J39" s="9"/>
    </row>
    <row r="40" spans="1:10" x14ac:dyDescent="0.25">
      <c r="A40" s="5"/>
      <c r="B40" s="22">
        <v>3</v>
      </c>
      <c r="C40" s="1" t="s">
        <v>332</v>
      </c>
      <c r="D40" s="1" t="s">
        <v>293</v>
      </c>
      <c r="E40" s="1"/>
      <c r="F40" s="1"/>
      <c r="G40" s="1"/>
      <c r="H40" s="3">
        <v>0</v>
      </c>
      <c r="I40" s="5"/>
      <c r="J40" s="9"/>
    </row>
    <row r="41" spans="1:10" x14ac:dyDescent="0.25">
      <c r="A41" s="5"/>
      <c r="B41" s="22">
        <v>4</v>
      </c>
      <c r="C41" s="1" t="s">
        <v>333</v>
      </c>
      <c r="D41" s="1" t="s">
        <v>292</v>
      </c>
      <c r="E41" s="1"/>
      <c r="F41" s="1"/>
      <c r="G41" s="1"/>
      <c r="H41" s="3">
        <v>4475</v>
      </c>
      <c r="I41" s="5"/>
      <c r="J41" s="9"/>
    </row>
    <row r="42" spans="1:10" x14ac:dyDescent="0.25">
      <c r="A42" s="5"/>
      <c r="B42" s="22">
        <v>5</v>
      </c>
      <c r="C42" s="1" t="s">
        <v>334</v>
      </c>
      <c r="D42" s="1" t="s">
        <v>293</v>
      </c>
      <c r="E42" s="1"/>
      <c r="F42" s="1"/>
      <c r="G42" s="1"/>
      <c r="H42" s="3">
        <v>0</v>
      </c>
      <c r="I42" s="5"/>
      <c r="J42" s="9"/>
    </row>
    <row r="43" spans="1:10" x14ac:dyDescent="0.25">
      <c r="A43" s="5"/>
      <c r="B43" s="22">
        <v>6</v>
      </c>
      <c r="C43" s="1" t="s">
        <v>335</v>
      </c>
      <c r="D43" s="1" t="s">
        <v>294</v>
      </c>
      <c r="E43" s="1"/>
      <c r="F43" s="1"/>
      <c r="G43" s="1"/>
      <c r="H43" s="3">
        <v>0</v>
      </c>
      <c r="I43" s="5"/>
      <c r="J43" s="9"/>
    </row>
    <row r="44" spans="1:10" x14ac:dyDescent="0.25">
      <c r="A44" s="5"/>
      <c r="B44" s="22">
        <v>7</v>
      </c>
      <c r="C44" s="1" t="s">
        <v>336</v>
      </c>
      <c r="D44" s="1" t="s">
        <v>294</v>
      </c>
      <c r="E44" s="1"/>
      <c r="F44" s="1"/>
      <c r="G44" s="1"/>
      <c r="H44" s="3">
        <v>0</v>
      </c>
      <c r="I44" s="5"/>
      <c r="J44" s="9"/>
    </row>
    <row r="45" spans="1:10" x14ac:dyDescent="0.25">
      <c r="A45" s="5"/>
      <c r="B45" s="22">
        <v>8</v>
      </c>
      <c r="C45" s="1" t="s">
        <v>337</v>
      </c>
      <c r="D45" s="1" t="s">
        <v>296</v>
      </c>
      <c r="E45" s="1"/>
      <c r="F45" s="1"/>
      <c r="G45" s="1"/>
      <c r="H45" s="3">
        <v>0</v>
      </c>
      <c r="I45" s="5"/>
      <c r="J45" s="9"/>
    </row>
    <row r="46" spans="1:10" x14ac:dyDescent="0.25">
      <c r="A46" s="5"/>
      <c r="B46" s="22">
        <v>9</v>
      </c>
      <c r="C46" s="1"/>
      <c r="D46" s="1"/>
      <c r="E46" s="1"/>
      <c r="F46" s="1"/>
      <c r="G46" s="1"/>
      <c r="H46" s="3"/>
      <c r="I46" s="5"/>
      <c r="J46" s="9"/>
    </row>
    <row r="47" spans="1:10" x14ac:dyDescent="0.25">
      <c r="A47" s="5"/>
      <c r="B47" s="22">
        <v>10</v>
      </c>
      <c r="C47" s="1"/>
      <c r="D47" s="1"/>
      <c r="E47" s="1"/>
      <c r="F47" s="1"/>
      <c r="G47" s="1"/>
      <c r="H47" s="3"/>
      <c r="I47" s="5"/>
      <c r="J47" s="9"/>
    </row>
    <row r="48" spans="1:10" x14ac:dyDescent="0.25">
      <c r="A48" s="5"/>
      <c r="B48" s="22">
        <v>11</v>
      </c>
      <c r="C48" s="1"/>
      <c r="D48" s="1"/>
      <c r="E48" s="1"/>
      <c r="F48" s="1"/>
      <c r="G48" s="1"/>
      <c r="H48" s="3"/>
      <c r="I48" s="5"/>
      <c r="J48" s="9"/>
    </row>
    <row r="49" spans="1:10" x14ac:dyDescent="0.25">
      <c r="A49" s="5"/>
      <c r="B49" s="22">
        <v>12</v>
      </c>
      <c r="C49" s="1"/>
      <c r="D49" s="1"/>
      <c r="E49" s="1"/>
      <c r="F49" s="1"/>
      <c r="G49" s="1"/>
      <c r="H49" s="3"/>
      <c r="I49" s="5"/>
      <c r="J49" s="9"/>
    </row>
    <row r="50" spans="1:10" x14ac:dyDescent="0.25">
      <c r="A50" s="5"/>
      <c r="B50" s="22">
        <v>13</v>
      </c>
      <c r="C50" s="1"/>
      <c r="D50" s="1"/>
      <c r="E50" s="1"/>
      <c r="F50" s="1"/>
      <c r="G50" s="1"/>
      <c r="H50" s="3"/>
      <c r="I50" s="5"/>
      <c r="J50" s="9"/>
    </row>
    <row r="51" spans="1:10" x14ac:dyDescent="0.25">
      <c r="A51" s="5"/>
      <c r="B51" s="22">
        <v>14</v>
      </c>
      <c r="C51" s="1"/>
      <c r="D51" s="1"/>
      <c r="E51" s="1"/>
      <c r="F51" s="1"/>
      <c r="G51" s="1"/>
      <c r="H51" s="3"/>
      <c r="I51" s="5"/>
      <c r="J51" s="9"/>
    </row>
    <row r="52" spans="1:10" x14ac:dyDescent="0.25">
      <c r="A52" s="5"/>
      <c r="B52" s="22">
        <v>15</v>
      </c>
      <c r="C52" s="1"/>
      <c r="D52" s="1"/>
      <c r="E52" s="1"/>
      <c r="F52" s="1"/>
      <c r="G52" s="1"/>
      <c r="H52" s="3"/>
      <c r="I52" s="5"/>
      <c r="J52" s="9"/>
    </row>
    <row r="53" spans="1:10" x14ac:dyDescent="0.25">
      <c r="A53" s="5"/>
      <c r="B53" s="22">
        <v>16</v>
      </c>
      <c r="C53" s="1"/>
      <c r="D53" s="1"/>
      <c r="E53" s="1"/>
      <c r="F53" s="1"/>
      <c r="G53" s="1"/>
      <c r="H53" s="3"/>
      <c r="I53" s="5"/>
      <c r="J53" s="9"/>
    </row>
    <row r="54" spans="1:10" x14ac:dyDescent="0.25">
      <c r="A54" s="5"/>
      <c r="B54" s="22">
        <v>17</v>
      </c>
      <c r="C54" s="1"/>
      <c r="D54" s="1"/>
      <c r="E54" s="1"/>
      <c r="F54" s="1"/>
      <c r="G54" s="1"/>
      <c r="H54" s="3"/>
      <c r="I54" s="5"/>
      <c r="J54" s="9"/>
    </row>
    <row r="55" spans="1:10" x14ac:dyDescent="0.25">
      <c r="A55" s="5"/>
      <c r="B55" s="22">
        <v>18</v>
      </c>
      <c r="C55" s="1"/>
      <c r="D55" s="1"/>
      <c r="E55" s="1"/>
      <c r="F55" s="1"/>
      <c r="G55" s="1"/>
      <c r="H55" s="3"/>
      <c r="I55" s="5"/>
      <c r="J55" s="9"/>
    </row>
    <row r="56" spans="1:10" x14ac:dyDescent="0.25">
      <c r="A56" s="5"/>
      <c r="B56" s="22">
        <v>19</v>
      </c>
      <c r="C56" s="1"/>
      <c r="D56" s="1"/>
      <c r="E56" s="1"/>
      <c r="F56" s="1"/>
      <c r="G56" s="1"/>
      <c r="H56" s="3"/>
      <c r="I56" s="5"/>
      <c r="J56" s="9"/>
    </row>
    <row r="57" spans="1:10" x14ac:dyDescent="0.25">
      <c r="A57" s="5"/>
      <c r="B57" s="22">
        <v>20</v>
      </c>
      <c r="C57" s="1"/>
      <c r="D57" s="1"/>
      <c r="E57" s="1"/>
      <c r="F57" s="1"/>
      <c r="G57" s="1"/>
      <c r="H57" s="3"/>
      <c r="I57" s="5"/>
      <c r="J57" s="9"/>
    </row>
    <row r="58" spans="1:10" x14ac:dyDescent="0.25">
      <c r="A58" s="5"/>
      <c r="B58" s="10"/>
      <c r="C58" s="11"/>
      <c r="D58" s="11"/>
      <c r="E58" s="11"/>
      <c r="F58" s="11"/>
      <c r="G58" s="11"/>
      <c r="H58" s="12"/>
      <c r="I58" s="5"/>
      <c r="J58" s="9"/>
    </row>
    <row r="59" spans="1:10" x14ac:dyDescent="0.25">
      <c r="A59" s="5"/>
      <c r="B59" s="10"/>
      <c r="C59" s="11"/>
      <c r="D59" s="11"/>
      <c r="E59" s="11"/>
      <c r="F59" s="11"/>
      <c r="G59" s="11"/>
      <c r="H59" s="12"/>
      <c r="I59" s="5"/>
      <c r="J59" s="9"/>
    </row>
    <row r="60" spans="1:10" x14ac:dyDescent="0.25">
      <c r="A60" s="5"/>
      <c r="B60" s="84" t="s">
        <v>269</v>
      </c>
      <c r="C60" s="85"/>
      <c r="D60" s="85"/>
      <c r="E60" s="85"/>
      <c r="F60" s="85"/>
      <c r="G60" s="85"/>
      <c r="H60" s="86"/>
      <c r="I60" s="5"/>
      <c r="J60" s="9"/>
    </row>
    <row r="61" spans="1:10" ht="60.75" customHeight="1" x14ac:dyDescent="0.25">
      <c r="A61" s="5"/>
      <c r="B61" s="108" t="s">
        <v>317</v>
      </c>
      <c r="C61" s="109"/>
      <c r="D61" s="110"/>
      <c r="E61" s="90"/>
      <c r="F61" s="91"/>
      <c r="G61" s="91"/>
      <c r="H61" s="92"/>
      <c r="I61" s="5"/>
      <c r="J61" s="9"/>
    </row>
    <row r="62" spans="1:10" x14ac:dyDescent="0.25">
      <c r="A62" s="5"/>
      <c r="B62" s="10"/>
      <c r="C62" s="11"/>
      <c r="D62" s="11"/>
      <c r="E62" s="11"/>
      <c r="F62" s="11"/>
      <c r="G62" s="11"/>
      <c r="H62" s="12"/>
      <c r="I62" s="5"/>
      <c r="J62" s="9"/>
    </row>
    <row r="63" spans="1:10" x14ac:dyDescent="0.25">
      <c r="A63" s="5"/>
      <c r="B63" s="10"/>
      <c r="C63" s="11"/>
      <c r="D63" s="11"/>
      <c r="E63" s="11"/>
      <c r="F63" s="11"/>
      <c r="G63" s="11"/>
      <c r="H63" s="12"/>
      <c r="I63" s="5"/>
      <c r="J63" s="9"/>
    </row>
    <row r="64" spans="1:10" x14ac:dyDescent="0.25">
      <c r="A64" s="5"/>
      <c r="B64" s="26" t="s">
        <v>273</v>
      </c>
      <c r="C64" s="11"/>
      <c r="D64" s="11"/>
      <c r="E64" s="11"/>
      <c r="F64" s="11"/>
      <c r="G64" s="11"/>
      <c r="H64" s="12"/>
      <c r="I64" s="5"/>
      <c r="J64" s="9"/>
    </row>
    <row r="65" spans="1:10" x14ac:dyDescent="0.25">
      <c r="A65" s="5"/>
      <c r="B65" s="69" t="s">
        <v>274</v>
      </c>
      <c r="C65" s="70"/>
      <c r="D65" s="27"/>
      <c r="E65" s="71"/>
      <c r="F65" s="72"/>
      <c r="G65" s="72"/>
      <c r="H65" s="73"/>
      <c r="I65" s="5"/>
      <c r="J65" s="9"/>
    </row>
    <row r="66" spans="1:10" x14ac:dyDescent="0.25">
      <c r="A66" s="5"/>
      <c r="B66" s="69" t="s">
        <v>275</v>
      </c>
      <c r="C66" s="70"/>
      <c r="D66" s="27"/>
      <c r="E66" s="74"/>
      <c r="F66" s="75"/>
      <c r="G66" s="75"/>
      <c r="H66" s="76"/>
      <c r="I66" s="5"/>
      <c r="J66" s="9"/>
    </row>
    <row r="67" spans="1:10" ht="30.75" customHeight="1" x14ac:dyDescent="0.25">
      <c r="A67" s="5"/>
      <c r="B67" s="80" t="s">
        <v>276</v>
      </c>
      <c r="C67" s="81"/>
      <c r="D67" s="82"/>
      <c r="E67" s="63"/>
      <c r="F67" s="64"/>
      <c r="G67" s="64"/>
      <c r="H67" s="65"/>
      <c r="I67" s="5"/>
      <c r="J67" s="9"/>
    </row>
    <row r="68" spans="1:10" ht="44.25" customHeight="1" thickBot="1" x14ac:dyDescent="0.3">
      <c r="A68" s="5"/>
      <c r="B68" s="77" t="s">
        <v>277</v>
      </c>
      <c r="C68" s="78"/>
      <c r="D68" s="79"/>
      <c r="E68" s="66"/>
      <c r="F68" s="67"/>
      <c r="G68" s="67"/>
      <c r="H68" s="68"/>
      <c r="I68" s="5"/>
      <c r="J68" s="9"/>
    </row>
    <row r="69" spans="1:10" s="4" customFormat="1" ht="14.25" customHeight="1" x14ac:dyDescent="0.25">
      <c r="A69" s="5"/>
      <c r="B69" s="5"/>
      <c r="C69" s="5"/>
      <c r="D69" s="5"/>
      <c r="E69" s="5"/>
      <c r="F69" s="5"/>
      <c r="G69" s="5"/>
      <c r="H69" s="5"/>
      <c r="I69" s="5"/>
      <c r="J69" s="5"/>
    </row>
    <row r="70" spans="1:10" ht="11.25" hidden="1" customHeight="1" x14ac:dyDescent="0.25">
      <c r="A70" s="5"/>
      <c r="B70" s="11"/>
      <c r="C70" s="11"/>
      <c r="D70" s="11"/>
      <c r="E70" s="11"/>
      <c r="F70" s="11"/>
      <c r="G70" s="11"/>
      <c r="H70" s="11"/>
      <c r="I70" s="5"/>
      <c r="J70" s="9"/>
    </row>
    <row r="71" spans="1:10" hidden="1" x14ac:dyDescent="0.25">
      <c r="A71" s="5"/>
      <c r="B71" s="11"/>
      <c r="C71" s="9"/>
      <c r="D71" s="9"/>
      <c r="E71" s="9"/>
      <c r="G71" s="11"/>
      <c r="H71" s="11"/>
      <c r="I71" s="5"/>
      <c r="J71" s="9"/>
    </row>
    <row r="72" spans="1:10" hidden="1" x14ac:dyDescent="0.25">
      <c r="A72" s="5"/>
      <c r="B72" s="11"/>
      <c r="C72" s="9"/>
      <c r="D72" s="9"/>
      <c r="E72" s="9"/>
      <c r="G72" s="11"/>
      <c r="H72" s="11"/>
      <c r="I72" s="5"/>
      <c r="J72" s="9"/>
    </row>
    <row r="73" spans="1:10" hidden="1" x14ac:dyDescent="0.25">
      <c r="A73" s="5"/>
      <c r="B73" s="11"/>
      <c r="C73" s="29"/>
      <c r="D73" s="9"/>
      <c r="E73" s="9"/>
      <c r="G73" s="11"/>
      <c r="H73" s="11"/>
      <c r="I73" s="5"/>
      <c r="J73" s="9"/>
    </row>
    <row r="74" spans="1:10" hidden="1" x14ac:dyDescent="0.25">
      <c r="A74" s="5"/>
      <c r="B74" s="11"/>
      <c r="C74" s="9"/>
      <c r="D74" s="9"/>
      <c r="E74" s="9"/>
      <c r="G74" s="11"/>
      <c r="H74" s="11"/>
      <c r="I74" s="5"/>
      <c r="J74" s="9"/>
    </row>
    <row r="75" spans="1:10" hidden="1" x14ac:dyDescent="0.25">
      <c r="A75" s="5"/>
      <c r="B75" s="11"/>
      <c r="C75" s="9"/>
      <c r="D75" s="9"/>
      <c r="E75" s="9"/>
      <c r="G75" s="11"/>
      <c r="H75" s="11"/>
      <c r="I75" s="5"/>
      <c r="J75" s="9"/>
    </row>
    <row r="76" spans="1:10" hidden="1" x14ac:dyDescent="0.25">
      <c r="A76" s="5"/>
      <c r="B76" s="11"/>
      <c r="C76" s="9"/>
      <c r="D76" s="9"/>
      <c r="E76" s="9"/>
      <c r="G76" s="11"/>
      <c r="H76" s="11"/>
      <c r="I76" s="5"/>
      <c r="J76" s="9"/>
    </row>
    <row r="77" spans="1:10" hidden="1" x14ac:dyDescent="0.25">
      <c r="A77" s="5"/>
      <c r="B77" s="11"/>
      <c r="C77" s="9"/>
      <c r="D77" s="9"/>
      <c r="E77" s="9"/>
      <c r="G77" s="11"/>
      <c r="H77" s="11"/>
      <c r="I77" s="5"/>
      <c r="J77" s="9"/>
    </row>
    <row r="78" spans="1:10" hidden="1" x14ac:dyDescent="0.25">
      <c r="A78" s="5"/>
      <c r="B78" s="11"/>
      <c r="C78" s="9"/>
      <c r="D78" s="9"/>
      <c r="E78" s="9"/>
      <c r="G78" s="11"/>
      <c r="H78" s="11"/>
      <c r="I78" s="5"/>
      <c r="J78" s="9"/>
    </row>
    <row r="79" spans="1:10" hidden="1" x14ac:dyDescent="0.25">
      <c r="A79" s="5"/>
      <c r="B79" s="11"/>
      <c r="C79" s="9"/>
      <c r="D79" s="9"/>
      <c r="E79" s="9"/>
      <c r="G79" s="11"/>
      <c r="H79" s="11"/>
      <c r="I79" s="5"/>
      <c r="J79" s="9"/>
    </row>
    <row r="80" spans="1:10" hidden="1" x14ac:dyDescent="0.25">
      <c r="A80" s="5"/>
      <c r="B80" s="11"/>
      <c r="C80" s="9"/>
      <c r="D80" s="9"/>
      <c r="E80" s="9"/>
      <c r="G80" s="11"/>
      <c r="H80" s="11"/>
      <c r="I80" s="5"/>
      <c r="J80" s="9"/>
    </row>
    <row r="81" spans="1:10" hidden="1" x14ac:dyDescent="0.25">
      <c r="A81" s="5"/>
      <c r="B81" s="11"/>
      <c r="C81" s="9"/>
      <c r="D81" s="9"/>
      <c r="E81" s="9"/>
      <c r="G81" s="11"/>
      <c r="H81" s="11"/>
      <c r="I81" s="5"/>
      <c r="J81" s="9"/>
    </row>
    <row r="82" spans="1:10" hidden="1" x14ac:dyDescent="0.25">
      <c r="A82" s="5"/>
      <c r="B82" s="11"/>
      <c r="C82" s="9"/>
      <c r="D82" s="9"/>
      <c r="E82" s="9"/>
      <c r="G82" s="11"/>
      <c r="H82" s="11"/>
      <c r="I82" s="5"/>
      <c r="J82" s="9"/>
    </row>
    <row r="83" spans="1:10" hidden="1" x14ac:dyDescent="0.25">
      <c r="A83" s="5"/>
      <c r="B83" s="11"/>
      <c r="C83" s="9"/>
      <c r="D83" s="9"/>
      <c r="E83" s="9"/>
      <c r="G83" s="11"/>
      <c r="H83" s="11"/>
      <c r="I83" s="5"/>
      <c r="J83" s="9"/>
    </row>
    <row r="84" spans="1:10" hidden="1" x14ac:dyDescent="0.25">
      <c r="A84" s="5"/>
      <c r="B84" s="11"/>
      <c r="C84" s="29"/>
      <c r="D84" s="9"/>
      <c r="E84" s="9"/>
      <c r="G84" s="11"/>
      <c r="H84" s="11"/>
      <c r="I84" s="5"/>
      <c r="J84" s="9"/>
    </row>
    <row r="85" spans="1:10" hidden="1" x14ac:dyDescent="0.25">
      <c r="A85" s="5"/>
      <c r="B85" s="11"/>
      <c r="C85" s="9"/>
      <c r="D85" s="9"/>
      <c r="E85" s="9"/>
      <c r="G85" s="11"/>
      <c r="H85" s="11"/>
      <c r="I85" s="5"/>
      <c r="J85" s="9"/>
    </row>
    <row r="86" spans="1:10" hidden="1" x14ac:dyDescent="0.25">
      <c r="A86" s="5"/>
      <c r="B86" s="11"/>
      <c r="C86" s="9"/>
      <c r="D86" s="9"/>
      <c r="E86" s="9"/>
      <c r="G86" s="11"/>
      <c r="H86" s="11"/>
      <c r="I86" s="5"/>
      <c r="J86" s="9"/>
    </row>
    <row r="87" spans="1:10" hidden="1" x14ac:dyDescent="0.25">
      <c r="A87" s="5"/>
      <c r="B87" s="11"/>
      <c r="C87" s="9"/>
      <c r="D87" s="9"/>
      <c r="E87" s="9"/>
      <c r="G87" s="11"/>
      <c r="H87" s="11"/>
      <c r="I87" s="5"/>
      <c r="J87" s="9"/>
    </row>
    <row r="88" spans="1:10" hidden="1" x14ac:dyDescent="0.25">
      <c r="A88" s="5"/>
      <c r="B88" s="11"/>
      <c r="C88" s="9"/>
      <c r="D88" s="9"/>
      <c r="E88" s="9"/>
      <c r="G88" s="11"/>
      <c r="H88" s="11"/>
      <c r="I88" s="5"/>
      <c r="J88" s="9"/>
    </row>
    <row r="89" spans="1:10" hidden="1" x14ac:dyDescent="0.25">
      <c r="A89" s="5"/>
      <c r="B89" s="11"/>
      <c r="C89" s="9"/>
      <c r="D89" s="9"/>
      <c r="E89" s="9"/>
      <c r="G89" s="11"/>
      <c r="H89" s="11"/>
      <c r="I89" s="5"/>
      <c r="J89" s="9"/>
    </row>
    <row r="90" spans="1:10" hidden="1" x14ac:dyDescent="0.25">
      <c r="A90" s="5"/>
      <c r="B90" s="11"/>
      <c r="C90" s="9"/>
      <c r="D90" s="9"/>
      <c r="E90" s="9"/>
      <c r="G90" s="11"/>
      <c r="H90" s="11"/>
      <c r="I90" s="5"/>
      <c r="J90" s="9"/>
    </row>
    <row r="91" spans="1:10" hidden="1" x14ac:dyDescent="0.25">
      <c r="A91" s="5"/>
      <c r="B91" s="11"/>
      <c r="C91" s="29"/>
      <c r="D91" s="9"/>
      <c r="E91" s="9"/>
      <c r="G91" s="11"/>
      <c r="H91" s="11"/>
      <c r="I91" s="5"/>
      <c r="J91" s="9"/>
    </row>
    <row r="92" spans="1:10" hidden="1" x14ac:dyDescent="0.25">
      <c r="A92" s="5"/>
      <c r="B92" s="11"/>
      <c r="C92" s="29"/>
      <c r="D92" s="9"/>
      <c r="E92" s="9"/>
      <c r="G92" s="11"/>
      <c r="H92" s="11"/>
      <c r="I92" s="5"/>
      <c r="J92" s="9"/>
    </row>
    <row r="93" spans="1:10" hidden="1" x14ac:dyDescent="0.25">
      <c r="A93" s="5"/>
      <c r="B93" s="11"/>
      <c r="C93" s="9"/>
      <c r="D93" s="9"/>
      <c r="E93" s="9"/>
      <c r="G93" s="11"/>
      <c r="H93" s="11"/>
      <c r="I93" s="5"/>
      <c r="J93" s="9"/>
    </row>
    <row r="94" spans="1:10" hidden="1" x14ac:dyDescent="0.25">
      <c r="A94" s="5"/>
      <c r="B94" s="11"/>
      <c r="C94" s="9"/>
      <c r="D94" s="9"/>
      <c r="E94" s="9"/>
      <c r="G94" s="11"/>
      <c r="H94" s="11"/>
      <c r="I94" s="5"/>
      <c r="J94" s="9"/>
    </row>
    <row r="95" spans="1:10" hidden="1" x14ac:dyDescent="0.25">
      <c r="A95" s="5"/>
      <c r="B95" s="11"/>
      <c r="C95" s="9"/>
      <c r="D95" s="9"/>
      <c r="E95" s="9"/>
      <c r="G95" s="11"/>
      <c r="H95" s="11"/>
      <c r="I95" s="5"/>
      <c r="J95" s="9"/>
    </row>
    <row r="96" spans="1:10" hidden="1" x14ac:dyDescent="0.25">
      <c r="A96" s="5"/>
      <c r="B96" s="11"/>
      <c r="C96" s="9"/>
      <c r="D96" s="9"/>
      <c r="E96" s="9"/>
      <c r="G96" s="11"/>
      <c r="H96" s="11"/>
      <c r="I96" s="5"/>
      <c r="J96" s="9"/>
    </row>
    <row r="97" spans="1:10" hidden="1" x14ac:dyDescent="0.25">
      <c r="A97" s="5"/>
      <c r="B97" s="11"/>
      <c r="C97" s="9"/>
      <c r="D97" s="9"/>
      <c r="E97" s="9"/>
      <c r="G97" s="11"/>
      <c r="H97" s="11"/>
      <c r="I97" s="5"/>
      <c r="J97" s="9"/>
    </row>
    <row r="98" spans="1:10" hidden="1" x14ac:dyDescent="0.25">
      <c r="A98" s="5"/>
      <c r="B98" s="11"/>
      <c r="C98" s="9"/>
      <c r="D98" s="9"/>
      <c r="E98" s="9"/>
      <c r="G98" s="11"/>
      <c r="H98" s="11"/>
      <c r="I98" s="5"/>
      <c r="J98" s="9"/>
    </row>
    <row r="99" spans="1:10" hidden="1" x14ac:dyDescent="0.25">
      <c r="A99" s="5"/>
      <c r="B99" s="11"/>
      <c r="C99" s="9"/>
      <c r="D99" s="9"/>
      <c r="E99" s="9"/>
      <c r="G99" s="11"/>
      <c r="H99" s="11"/>
      <c r="I99" s="5"/>
      <c r="J99" s="9"/>
    </row>
    <row r="100" spans="1:10" hidden="1" x14ac:dyDescent="0.25">
      <c r="A100" s="5"/>
      <c r="B100" s="11"/>
      <c r="C100" s="9"/>
      <c r="D100" s="9"/>
      <c r="E100" s="9"/>
      <c r="G100" s="11"/>
      <c r="H100" s="11"/>
      <c r="I100" s="5"/>
      <c r="J100" s="9"/>
    </row>
    <row r="101" spans="1:10" hidden="1" x14ac:dyDescent="0.25">
      <c r="A101" s="5"/>
      <c r="B101" s="11"/>
      <c r="C101" s="29"/>
      <c r="D101" s="9"/>
      <c r="E101" s="9"/>
      <c r="G101" s="11"/>
      <c r="H101" s="11"/>
      <c r="I101" s="5"/>
      <c r="J101" s="9"/>
    </row>
    <row r="102" spans="1:10" hidden="1" x14ac:dyDescent="0.25">
      <c r="A102" s="5"/>
      <c r="B102" s="11"/>
      <c r="C102" s="29"/>
      <c r="D102" s="9"/>
      <c r="E102" s="9"/>
      <c r="G102" s="11"/>
      <c r="H102" s="11"/>
      <c r="I102" s="5"/>
      <c r="J102" s="9"/>
    </row>
    <row r="103" spans="1:10" hidden="1" x14ac:dyDescent="0.25">
      <c r="A103" s="5"/>
      <c r="B103" s="11"/>
      <c r="C103" s="9"/>
      <c r="D103" s="9"/>
      <c r="E103" s="9"/>
      <c r="G103" s="11"/>
      <c r="H103" s="11"/>
      <c r="I103" s="5"/>
      <c r="J103" s="9"/>
    </row>
    <row r="104" spans="1:10" hidden="1" x14ac:dyDescent="0.25">
      <c r="A104" s="5"/>
      <c r="B104" s="11"/>
      <c r="C104" s="9"/>
      <c r="D104" s="9"/>
      <c r="E104" s="9"/>
      <c r="G104" s="11"/>
      <c r="H104" s="11"/>
      <c r="I104" s="5"/>
      <c r="J104" s="9"/>
    </row>
    <row r="105" spans="1:10" hidden="1" x14ac:dyDescent="0.25">
      <c r="A105" s="5"/>
      <c r="B105" s="11"/>
      <c r="C105" s="9"/>
      <c r="D105" s="9"/>
      <c r="E105" s="9"/>
      <c r="G105" s="11"/>
      <c r="H105" s="11"/>
      <c r="I105" s="5"/>
      <c r="J105" s="9"/>
    </row>
    <row r="106" spans="1:10" hidden="1" x14ac:dyDescent="0.25">
      <c r="A106" s="5"/>
      <c r="B106" s="11"/>
      <c r="C106" s="9"/>
      <c r="D106" s="9"/>
      <c r="E106" s="9"/>
      <c r="G106" s="11"/>
      <c r="H106" s="11"/>
      <c r="I106" s="5"/>
      <c r="J106" s="9"/>
    </row>
    <row r="107" spans="1:10" hidden="1" x14ac:dyDescent="0.25">
      <c r="A107" s="5"/>
      <c r="B107" s="11"/>
      <c r="C107" s="9"/>
      <c r="D107" s="9"/>
      <c r="E107" s="9"/>
      <c r="G107" s="11"/>
      <c r="H107" s="11"/>
      <c r="I107" s="5"/>
      <c r="J107" s="9"/>
    </row>
    <row r="108" spans="1:10" hidden="1" x14ac:dyDescent="0.25">
      <c r="A108" s="5"/>
      <c r="B108" s="11"/>
      <c r="C108" s="29"/>
      <c r="D108" s="9"/>
      <c r="E108" s="9"/>
      <c r="G108" s="11"/>
      <c r="H108" s="11"/>
      <c r="I108" s="5"/>
      <c r="J108" s="9"/>
    </row>
    <row r="109" spans="1:10" hidden="1" x14ac:dyDescent="0.25">
      <c r="A109" s="5"/>
      <c r="B109" s="11"/>
      <c r="C109" s="9"/>
      <c r="D109" s="9"/>
      <c r="E109" s="9"/>
      <c r="G109" s="11"/>
      <c r="H109" s="11"/>
      <c r="I109" s="5"/>
      <c r="J109" s="9"/>
    </row>
    <row r="110" spans="1:10" hidden="1" x14ac:dyDescent="0.25">
      <c r="A110" s="5"/>
      <c r="B110" s="11"/>
      <c r="C110" s="9"/>
      <c r="D110" s="9"/>
      <c r="E110" s="9"/>
      <c r="G110" s="11"/>
      <c r="H110" s="11"/>
      <c r="I110" s="5"/>
      <c r="J110" s="9"/>
    </row>
    <row r="111" spans="1:10" hidden="1" x14ac:dyDescent="0.25">
      <c r="A111" s="5"/>
      <c r="B111" s="11"/>
      <c r="C111" s="9"/>
      <c r="D111" s="9"/>
      <c r="E111" s="9"/>
      <c r="G111" s="11"/>
      <c r="H111" s="11"/>
      <c r="I111" s="5"/>
      <c r="J111" s="9"/>
    </row>
    <row r="112" spans="1:10" hidden="1" x14ac:dyDescent="0.25">
      <c r="A112" s="5"/>
      <c r="B112" s="11"/>
      <c r="C112" s="29"/>
      <c r="D112" s="9"/>
      <c r="E112" s="9"/>
      <c r="G112" s="11"/>
      <c r="H112" s="11"/>
      <c r="I112" s="5"/>
      <c r="J112" s="9"/>
    </row>
    <row r="113" spans="1:10" hidden="1" x14ac:dyDescent="0.25">
      <c r="A113" s="5"/>
      <c r="B113" s="11"/>
      <c r="C113" s="9"/>
      <c r="D113" s="9"/>
      <c r="E113" s="9"/>
      <c r="G113" s="11"/>
      <c r="H113" s="11"/>
      <c r="I113" s="5"/>
      <c r="J113" s="9"/>
    </row>
    <row r="114" spans="1:10" hidden="1" x14ac:dyDescent="0.25">
      <c r="A114" s="5"/>
      <c r="B114" s="11"/>
      <c r="C114" s="9"/>
      <c r="D114" s="9"/>
      <c r="E114" s="9"/>
      <c r="G114" s="11"/>
      <c r="H114" s="11"/>
      <c r="I114" s="5"/>
      <c r="J114" s="9"/>
    </row>
    <row r="115" spans="1:10" hidden="1" x14ac:dyDescent="0.25">
      <c r="A115" s="5"/>
      <c r="B115" s="11"/>
      <c r="C115" s="9"/>
      <c r="D115" s="9"/>
      <c r="E115" s="9"/>
      <c r="G115" s="11"/>
      <c r="H115" s="11"/>
      <c r="I115" s="5"/>
      <c r="J115" s="9"/>
    </row>
    <row r="116" spans="1:10" hidden="1" x14ac:dyDescent="0.25">
      <c r="A116" s="5"/>
      <c r="B116" s="11"/>
      <c r="C116" s="30"/>
      <c r="D116" s="9"/>
      <c r="E116" s="9"/>
      <c r="G116" s="11"/>
      <c r="H116" s="11"/>
      <c r="I116" s="5"/>
      <c r="J116" s="9"/>
    </row>
    <row r="117" spans="1:10" hidden="1" x14ac:dyDescent="0.25">
      <c r="A117" s="5"/>
      <c r="B117" s="11"/>
      <c r="C117" s="9"/>
      <c r="D117" s="9"/>
      <c r="E117" s="9"/>
      <c r="G117" s="11"/>
      <c r="H117" s="11"/>
      <c r="I117" s="5"/>
      <c r="J117" s="9"/>
    </row>
    <row r="118" spans="1:10" hidden="1" x14ac:dyDescent="0.25">
      <c r="A118" s="5"/>
      <c r="B118" s="11"/>
      <c r="C118" s="29"/>
      <c r="D118" s="9"/>
      <c r="E118" s="9"/>
      <c r="G118" s="11"/>
      <c r="H118" s="11"/>
      <c r="I118" s="5"/>
      <c r="J118" s="9"/>
    </row>
    <row r="119" spans="1:10" hidden="1" x14ac:dyDescent="0.25">
      <c r="A119" s="5"/>
      <c r="B119" s="11"/>
      <c r="C119" s="9"/>
      <c r="D119" s="9"/>
      <c r="E119" s="9"/>
      <c r="G119" s="11"/>
      <c r="H119" s="11"/>
      <c r="I119" s="5"/>
      <c r="J119" s="9"/>
    </row>
    <row r="120" spans="1:10" hidden="1" x14ac:dyDescent="0.25">
      <c r="A120" s="5"/>
      <c r="B120" s="11"/>
      <c r="C120" s="9"/>
      <c r="D120" s="9"/>
      <c r="E120" s="9"/>
      <c r="G120" s="11"/>
      <c r="H120" s="11"/>
      <c r="I120" s="5"/>
      <c r="J120" s="9"/>
    </row>
    <row r="121" spans="1:10" hidden="1" x14ac:dyDescent="0.25">
      <c r="A121" s="5"/>
      <c r="B121" s="11"/>
      <c r="C121" s="9"/>
      <c r="D121" s="9"/>
      <c r="E121" s="9"/>
      <c r="G121" s="11"/>
      <c r="H121" s="11"/>
      <c r="I121" s="5"/>
      <c r="J121" s="9"/>
    </row>
    <row r="122" spans="1:10" hidden="1" x14ac:dyDescent="0.25">
      <c r="A122" s="5"/>
      <c r="B122" s="11"/>
      <c r="C122" s="29"/>
      <c r="D122" s="9"/>
      <c r="E122" s="9"/>
      <c r="G122" s="11"/>
      <c r="H122" s="11"/>
      <c r="I122" s="5"/>
      <c r="J122" s="9"/>
    </row>
    <row r="123" spans="1:10" hidden="1" x14ac:dyDescent="0.25">
      <c r="A123" s="5"/>
      <c r="B123" s="11"/>
      <c r="C123" s="9"/>
      <c r="D123" s="9"/>
      <c r="E123" s="9"/>
      <c r="G123" s="11"/>
      <c r="H123" s="11"/>
      <c r="I123" s="5"/>
      <c r="J123" s="9"/>
    </row>
    <row r="124" spans="1:10" hidden="1" x14ac:dyDescent="0.25">
      <c r="A124" s="5"/>
      <c r="B124" s="11"/>
      <c r="C124" s="9"/>
      <c r="D124" s="9"/>
      <c r="E124" s="9"/>
      <c r="G124" s="11"/>
      <c r="H124" s="11"/>
      <c r="I124" s="5"/>
      <c r="J124" s="9"/>
    </row>
    <row r="125" spans="1:10" hidden="1" x14ac:dyDescent="0.25">
      <c r="A125" s="5"/>
      <c r="B125" s="11"/>
      <c r="C125" s="9"/>
      <c r="D125" s="9"/>
      <c r="E125" s="9"/>
      <c r="G125" s="11"/>
      <c r="H125" s="11"/>
      <c r="I125" s="5"/>
      <c r="J125" s="9"/>
    </row>
    <row r="126" spans="1:10" hidden="1" x14ac:dyDescent="0.25">
      <c r="A126" s="5"/>
      <c r="B126" s="11"/>
      <c r="C126" s="30"/>
      <c r="D126" s="9"/>
      <c r="E126" s="9"/>
      <c r="G126" s="11"/>
      <c r="H126" s="11"/>
      <c r="I126" s="5"/>
      <c r="J126" s="9"/>
    </row>
    <row r="127" spans="1:10" hidden="1" x14ac:dyDescent="0.25">
      <c r="A127" s="5"/>
      <c r="B127" s="11"/>
      <c r="C127" s="29"/>
      <c r="D127" s="9"/>
      <c r="E127" s="9"/>
      <c r="G127" s="11"/>
      <c r="H127" s="11"/>
      <c r="I127" s="5"/>
      <c r="J127" s="9"/>
    </row>
    <row r="128" spans="1:10" hidden="1" x14ac:dyDescent="0.25">
      <c r="A128" s="5"/>
      <c r="B128" s="11"/>
      <c r="C128" s="9"/>
      <c r="D128" s="9"/>
      <c r="E128" s="9"/>
      <c r="G128" s="11"/>
      <c r="H128" s="11"/>
      <c r="I128" s="5"/>
      <c r="J128" s="9"/>
    </row>
    <row r="129" spans="1:10" hidden="1" x14ac:dyDescent="0.25">
      <c r="A129" s="5"/>
      <c r="B129" s="11"/>
      <c r="C129" s="9"/>
      <c r="D129" s="9"/>
      <c r="E129" s="9"/>
      <c r="G129" s="11"/>
      <c r="H129" s="11"/>
      <c r="I129" s="5"/>
      <c r="J129" s="9"/>
    </row>
    <row r="130" spans="1:10" hidden="1" x14ac:dyDescent="0.25">
      <c r="A130" s="5"/>
      <c r="B130" s="11"/>
      <c r="C130" s="9"/>
      <c r="D130" s="9"/>
      <c r="E130" s="9"/>
      <c r="G130" s="11"/>
      <c r="H130" s="11"/>
      <c r="I130" s="5"/>
      <c r="J130" s="9"/>
    </row>
    <row r="131" spans="1:10" hidden="1" x14ac:dyDescent="0.25">
      <c r="A131" s="5"/>
      <c r="B131" s="11"/>
      <c r="C131" s="9"/>
      <c r="D131" s="9"/>
      <c r="E131" s="9"/>
      <c r="G131" s="11"/>
      <c r="H131" s="11"/>
      <c r="I131" s="5"/>
      <c r="J131" s="9"/>
    </row>
    <row r="132" spans="1:10" hidden="1" x14ac:dyDescent="0.25">
      <c r="A132" s="5"/>
      <c r="B132" s="11"/>
      <c r="C132" s="9"/>
      <c r="D132" s="9"/>
      <c r="E132" s="9"/>
      <c r="G132" s="11"/>
      <c r="H132" s="11"/>
      <c r="I132" s="5"/>
      <c r="J132" s="9"/>
    </row>
    <row r="133" spans="1:10" hidden="1" x14ac:dyDescent="0.25">
      <c r="A133" s="5"/>
      <c r="B133" s="11"/>
      <c r="C133" s="9"/>
      <c r="D133" s="9"/>
      <c r="E133" s="9"/>
      <c r="G133" s="11"/>
      <c r="H133" s="11"/>
      <c r="I133" s="5"/>
      <c r="J133" s="9"/>
    </row>
    <row r="134" spans="1:10" hidden="1" x14ac:dyDescent="0.25">
      <c r="A134" s="5"/>
      <c r="B134" s="11"/>
      <c r="C134" s="9"/>
      <c r="D134" s="9"/>
      <c r="E134" s="9"/>
      <c r="G134" s="11"/>
      <c r="H134" s="11"/>
      <c r="I134" s="5"/>
      <c r="J134" s="9"/>
    </row>
    <row r="135" spans="1:10" hidden="1" x14ac:dyDescent="0.25">
      <c r="A135" s="5"/>
      <c r="B135" s="11"/>
      <c r="C135" s="29"/>
      <c r="D135" s="9"/>
      <c r="E135" s="9"/>
      <c r="G135" s="11"/>
      <c r="H135" s="11"/>
      <c r="I135" s="5"/>
      <c r="J135" s="9"/>
    </row>
    <row r="136" spans="1:10" hidden="1" x14ac:dyDescent="0.25">
      <c r="A136" s="5"/>
      <c r="B136" s="11"/>
      <c r="C136" s="9"/>
      <c r="D136" s="9"/>
      <c r="E136" s="9"/>
      <c r="G136" s="11"/>
      <c r="H136" s="11"/>
      <c r="I136" s="5"/>
      <c r="J136" s="9"/>
    </row>
    <row r="137" spans="1:10" hidden="1" x14ac:dyDescent="0.25">
      <c r="A137" s="5"/>
      <c r="B137" s="11"/>
      <c r="C137" s="11"/>
      <c r="D137" s="11"/>
      <c r="E137" s="11"/>
      <c r="F137" s="11"/>
      <c r="G137" s="11"/>
      <c r="H137" s="11"/>
      <c r="I137" s="5"/>
      <c r="J137" s="9"/>
    </row>
    <row r="138" spans="1:10" hidden="1" x14ac:dyDescent="0.25">
      <c r="A138" s="5"/>
      <c r="B138" s="11"/>
      <c r="C138" s="11"/>
      <c r="D138" s="11"/>
      <c r="E138" s="11"/>
      <c r="F138" s="11"/>
      <c r="G138" s="11"/>
      <c r="H138" s="11"/>
      <c r="I138" s="5"/>
      <c r="J138" s="9"/>
    </row>
    <row r="139" spans="1:10" hidden="1" x14ac:dyDescent="0.25">
      <c r="A139" s="5"/>
      <c r="B139" s="11"/>
      <c r="C139" s="11"/>
      <c r="D139" s="11"/>
      <c r="E139" s="11"/>
      <c r="F139" s="11"/>
      <c r="G139" s="11"/>
      <c r="H139" s="11"/>
      <c r="I139" s="5"/>
      <c r="J139" s="9"/>
    </row>
  </sheetData>
  <sheetProtection algorithmName="SHA-512" hashValue="ULpQv1ZUgrvzrgIf76cd6/YApdOiHyjBT/I/5sEvGQyVCR2+YqhIdVtZc6Ek4lIq9Lz7KNIAIg9xK/Pq0v6prQ==" saltValue="TqdWge+IPA+Ime1PAph8Jg==" spinCount="100000" sheet="1" selectLockedCells="1"/>
  <mergeCells count="32">
    <mergeCell ref="B33:H33"/>
    <mergeCell ref="B4:H4"/>
    <mergeCell ref="E16:H16"/>
    <mergeCell ref="E17:H17"/>
    <mergeCell ref="E18:H18"/>
    <mergeCell ref="B6:H10"/>
    <mergeCell ref="E21:H21"/>
    <mergeCell ref="B24:H24"/>
    <mergeCell ref="E31:H31"/>
    <mergeCell ref="E27:H27"/>
    <mergeCell ref="E28:H28"/>
    <mergeCell ref="E29:H29"/>
    <mergeCell ref="E30:H30"/>
    <mergeCell ref="B12:H14"/>
    <mergeCell ref="B60:H60"/>
    <mergeCell ref="E61:H61"/>
    <mergeCell ref="B35:H35"/>
    <mergeCell ref="B36:B37"/>
    <mergeCell ref="C36:C37"/>
    <mergeCell ref="D36:D37"/>
    <mergeCell ref="E36:E37"/>
    <mergeCell ref="F36:G36"/>
    <mergeCell ref="H36:H37"/>
    <mergeCell ref="B61:D61"/>
    <mergeCell ref="E68:H68"/>
    <mergeCell ref="B65:C65"/>
    <mergeCell ref="E65:H65"/>
    <mergeCell ref="B66:C66"/>
    <mergeCell ref="E66:H66"/>
    <mergeCell ref="E67:H67"/>
    <mergeCell ref="B67:D67"/>
    <mergeCell ref="B68:D68"/>
  </mergeCells>
  <dataValidations count="5">
    <dataValidation type="list" allowBlank="1" showInputMessage="1" showErrorMessage="1" sqref="E21:H21" xr:uid="{00000000-0002-0000-0300-000000000000}">
      <formula1>"Taip, Ne"</formula1>
    </dataValidation>
    <dataValidation type="list" allowBlank="1" showInputMessage="1" showErrorMessage="1" prompt="Pasirinkite atsakymo variantą" sqref="J27" xr:uid="{00000000-0002-0000-0300-000001000000}">
      <formula1>$N$4:$N$7</formula1>
    </dataValidation>
    <dataValidation type="list" allowBlank="1" showInputMessage="1" showErrorMessage="1" prompt="Pasirinkite atsakymo variantą" sqref="J28" xr:uid="{00000000-0002-0000-0300-000002000000}">
      <formula1>$N$9:$N$14</formula1>
    </dataValidation>
    <dataValidation type="list" allowBlank="1" showInputMessage="1" showErrorMessage="1" prompt="Pasirinkite atsakymo variantą" sqref="J29" xr:uid="{00000000-0002-0000-0300-000003000000}">
      <formula1>$N$16:$N$20</formula1>
    </dataValidation>
    <dataValidation type="list" allowBlank="1" showInputMessage="1" showErrorMessage="1" prompt="Pasirinkite atsakymo variantą" sqref="J30" xr:uid="{00000000-0002-0000-0300-000004000000}">
      <formula1>$N$22:$N$24</formula1>
    </dataValidation>
  </dataValidations>
  <pageMargins left="0.25" right="0.25" top="0.75" bottom="0.75" header="0.3" footer="0.3"/>
  <pageSetup paperSize="9" scale="60"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Pasirinkite atsakymo variantą" xr:uid="{00000000-0002-0000-0300-000005000000}">
          <x14:formula1>
            <xm:f>Sheet2!$B$2:$B$5</xm:f>
          </x14:formula1>
          <xm:sqref>E27:H27</xm:sqref>
        </x14:dataValidation>
        <x14:dataValidation type="list" allowBlank="1" showInputMessage="1" showErrorMessage="1" prompt="Pasirinkite atsakymo variantą" xr:uid="{00000000-0002-0000-0300-000006000000}">
          <x14:formula1>
            <xm:f>Sheet2!$B$7:$B$12</xm:f>
          </x14:formula1>
          <xm:sqref>E28:H28</xm:sqref>
        </x14:dataValidation>
        <x14:dataValidation type="list" allowBlank="1" showInputMessage="1" showErrorMessage="1" prompt="Pasirinkite atsakymo variantą" xr:uid="{00000000-0002-0000-0300-000007000000}">
          <x14:formula1>
            <xm:f>Sheet2!$B$14:$B$18</xm:f>
          </x14:formula1>
          <xm:sqref>E29:H29</xm:sqref>
        </x14:dataValidation>
        <x14:dataValidation type="list" allowBlank="1" showInputMessage="1" showErrorMessage="1" prompt="Pasirinkite atsakymo variantą" xr:uid="{00000000-0002-0000-0300-000008000000}">
          <x14:formula1>
            <xm:f>Sheet2!$B$20:$B$22</xm:f>
          </x14:formula1>
          <xm:sqref>E30:H30</xm:sqref>
        </x14:dataValidation>
        <x14:dataValidation type="list" allowBlank="1" showInputMessage="1" showErrorMessage="1" xr:uid="{00000000-0002-0000-0300-000009000000}">
          <x14:formula1>
            <xm:f>Sheet2!$B$24:$B$29</xm:f>
          </x14:formula1>
          <xm:sqref>D38:D57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79998168889431442"/>
  </sheetPr>
  <dimension ref="A1:M148"/>
  <sheetViews>
    <sheetView zoomScaleNormal="100" workbookViewId="0">
      <selection activeCell="E20" sqref="E20:H20"/>
    </sheetView>
  </sheetViews>
  <sheetFormatPr defaultColWidth="0" defaultRowHeight="0" customHeight="1" zeroHeight="1" x14ac:dyDescent="0.25"/>
  <cols>
    <col min="1" max="1" width="2.140625" style="4" customWidth="1"/>
    <col min="2" max="2" width="4.140625" style="28" customWidth="1"/>
    <col min="3" max="3" width="32.5703125" style="28" customWidth="1"/>
    <col min="4" max="4" width="38.85546875" style="28" customWidth="1"/>
    <col min="5" max="5" width="21.28515625" style="28" customWidth="1"/>
    <col min="6" max="7" width="17.7109375" style="28" customWidth="1"/>
    <col min="8" max="8" width="23.140625" style="28" customWidth="1"/>
    <col min="9" max="9" width="2.140625" style="4" customWidth="1"/>
    <col min="10" max="10" width="2.85546875" style="4" hidden="1" customWidth="1"/>
    <col min="11" max="11" width="3.140625" hidden="1" customWidth="1"/>
    <col min="12" max="13" width="37" hidden="1" customWidth="1"/>
    <col min="14" max="16384" width="9.140625" hidden="1"/>
  </cols>
  <sheetData>
    <row r="1" spans="1:12" s="4" customFormat="1" ht="12" customHeight="1" thickBot="1" x14ac:dyDescent="0.3"/>
    <row r="2" spans="1:12" ht="15" x14ac:dyDescent="0.25">
      <c r="A2" s="5"/>
      <c r="B2" s="6" t="s">
        <v>243</v>
      </c>
      <c r="C2" s="7"/>
      <c r="D2" s="7"/>
      <c r="E2" s="7"/>
      <c r="F2" s="7"/>
      <c r="G2" s="7"/>
      <c r="H2" s="8"/>
      <c r="I2" s="5"/>
      <c r="J2" s="5"/>
      <c r="K2" s="9"/>
      <c r="L2" s="9"/>
    </row>
    <row r="3" spans="1:12" ht="15" x14ac:dyDescent="0.25">
      <c r="A3" s="5"/>
      <c r="B3" s="10"/>
      <c r="C3" s="11"/>
      <c r="D3" s="11"/>
      <c r="E3" s="11"/>
      <c r="F3" s="11"/>
      <c r="G3" s="11"/>
      <c r="H3" s="12"/>
      <c r="I3" s="5"/>
      <c r="J3" s="5"/>
      <c r="K3" s="9"/>
      <c r="L3" s="9"/>
    </row>
    <row r="4" spans="1:12" ht="15.75" x14ac:dyDescent="0.25">
      <c r="A4" s="5"/>
      <c r="B4" s="133" t="s">
        <v>318</v>
      </c>
      <c r="C4" s="134"/>
      <c r="D4" s="134"/>
      <c r="E4" s="134"/>
      <c r="F4" s="134"/>
      <c r="G4" s="134"/>
      <c r="H4" s="135"/>
      <c r="I4" s="5"/>
      <c r="J4" s="5"/>
      <c r="K4" s="9"/>
      <c r="L4" s="9"/>
    </row>
    <row r="5" spans="1:12" ht="17.25" customHeight="1" x14ac:dyDescent="0.25">
      <c r="A5" s="5"/>
      <c r="B5" s="53"/>
      <c r="C5" s="54"/>
      <c r="D5" s="54"/>
      <c r="E5" s="54"/>
      <c r="F5" s="54"/>
      <c r="G5" s="54"/>
      <c r="H5" s="55"/>
      <c r="I5" s="5"/>
      <c r="J5" s="5"/>
      <c r="K5" s="9"/>
      <c r="L5" s="9"/>
    </row>
    <row r="6" spans="1:12" ht="17.25" customHeight="1" x14ac:dyDescent="0.25">
      <c r="A6" s="5"/>
      <c r="B6" s="136" t="s">
        <v>319</v>
      </c>
      <c r="C6" s="137"/>
      <c r="D6" s="137"/>
      <c r="E6" s="137"/>
      <c r="F6" s="137"/>
      <c r="G6" s="137"/>
      <c r="H6" s="138"/>
      <c r="I6" s="5"/>
      <c r="J6" s="5"/>
      <c r="K6" s="9"/>
      <c r="L6" s="9"/>
    </row>
    <row r="7" spans="1:12" ht="17.25" customHeight="1" x14ac:dyDescent="0.25">
      <c r="A7" s="5"/>
      <c r="B7" s="136"/>
      <c r="C7" s="137"/>
      <c r="D7" s="137"/>
      <c r="E7" s="137"/>
      <c r="F7" s="137"/>
      <c r="G7" s="137"/>
      <c r="H7" s="138"/>
      <c r="I7" s="5"/>
      <c r="J7" s="5"/>
      <c r="K7" s="9"/>
      <c r="L7" s="9"/>
    </row>
    <row r="8" spans="1:12" ht="17.25" customHeight="1" x14ac:dyDescent="0.25">
      <c r="A8" s="5"/>
      <c r="B8" s="136"/>
      <c r="C8" s="137"/>
      <c r="D8" s="137"/>
      <c r="E8" s="137"/>
      <c r="F8" s="137"/>
      <c r="G8" s="137"/>
      <c r="H8" s="138"/>
      <c r="I8" s="5"/>
      <c r="J8" s="5"/>
      <c r="K8" s="9"/>
      <c r="L8" s="9"/>
    </row>
    <row r="9" spans="1:12" ht="17.25" customHeight="1" x14ac:dyDescent="0.25">
      <c r="A9" s="5"/>
      <c r="B9" s="136"/>
      <c r="C9" s="137"/>
      <c r="D9" s="137"/>
      <c r="E9" s="137"/>
      <c r="F9" s="137"/>
      <c r="G9" s="137"/>
      <c r="H9" s="138"/>
      <c r="I9" s="5"/>
      <c r="J9" s="5"/>
      <c r="K9" s="9"/>
      <c r="L9" s="9"/>
    </row>
    <row r="10" spans="1:12" ht="17.25" customHeight="1" x14ac:dyDescent="0.25">
      <c r="A10" s="5"/>
      <c r="B10" s="136"/>
      <c r="C10" s="137"/>
      <c r="D10" s="137"/>
      <c r="E10" s="137"/>
      <c r="F10" s="137"/>
      <c r="G10" s="137"/>
      <c r="H10" s="138"/>
      <c r="I10" s="5"/>
      <c r="J10" s="5"/>
      <c r="K10" s="9"/>
      <c r="L10" s="9"/>
    </row>
    <row r="11" spans="1:12" ht="17.25" customHeight="1" x14ac:dyDescent="0.25">
      <c r="A11" s="5"/>
      <c r="B11" s="13"/>
      <c r="C11" s="14"/>
      <c r="D11" s="14"/>
      <c r="E11" s="14"/>
      <c r="F11" s="14"/>
      <c r="G11" s="14"/>
      <c r="H11" s="15"/>
      <c r="I11" s="5"/>
      <c r="J11" s="5"/>
      <c r="K11" s="9"/>
      <c r="L11" s="9"/>
    </row>
    <row r="12" spans="1:12" ht="17.25" customHeight="1" x14ac:dyDescent="0.25">
      <c r="A12" s="5"/>
      <c r="B12" s="139" t="s">
        <v>246</v>
      </c>
      <c r="C12" s="140"/>
      <c r="D12" s="140"/>
      <c r="E12" s="140"/>
      <c r="F12" s="140"/>
      <c r="G12" s="140"/>
      <c r="H12" s="141"/>
      <c r="I12" s="5"/>
      <c r="J12" s="5"/>
      <c r="K12" s="9"/>
      <c r="L12" s="9"/>
    </row>
    <row r="13" spans="1:12" ht="17.25" customHeight="1" x14ac:dyDescent="0.25">
      <c r="A13" s="5"/>
      <c r="B13" s="139"/>
      <c r="C13" s="140"/>
      <c r="D13" s="140"/>
      <c r="E13" s="140"/>
      <c r="F13" s="140"/>
      <c r="G13" s="140"/>
      <c r="H13" s="141"/>
      <c r="I13" s="5"/>
      <c r="J13" s="5"/>
      <c r="K13" s="9"/>
      <c r="L13" s="9"/>
    </row>
    <row r="14" spans="1:12" ht="15" x14ac:dyDescent="0.25">
      <c r="A14" s="5"/>
      <c r="B14" s="16"/>
      <c r="C14" s="11"/>
      <c r="D14" s="11"/>
      <c r="E14" s="11"/>
      <c r="F14" s="11"/>
      <c r="G14" s="11"/>
      <c r="H14" s="12"/>
      <c r="I14" s="5"/>
      <c r="J14" s="5"/>
      <c r="K14" s="9"/>
      <c r="L14" s="9"/>
    </row>
    <row r="15" spans="1:12" ht="15" x14ac:dyDescent="0.25">
      <c r="A15" s="5"/>
      <c r="B15" s="57" t="s">
        <v>247</v>
      </c>
      <c r="C15" s="11"/>
      <c r="D15" s="11"/>
      <c r="E15" s="155" t="str">
        <f>'DU Vadovas'!F15</f>
        <v>UAB „Plungės autobusų parkas“</v>
      </c>
      <c r="F15" s="156"/>
      <c r="G15" s="156"/>
      <c r="H15" s="157"/>
      <c r="I15" s="5"/>
      <c r="J15" s="5"/>
    </row>
    <row r="16" spans="1:12" ht="15" x14ac:dyDescent="0.25">
      <c r="A16" s="5"/>
      <c r="B16" s="57" t="s">
        <v>248</v>
      </c>
      <c r="C16" s="11"/>
      <c r="D16" s="11"/>
      <c r="E16" s="155" t="str">
        <f>'DU Vadovas'!F16</f>
        <v>Uždaroji akcinė bendrovė (UAB)</v>
      </c>
      <c r="F16" s="156"/>
      <c r="G16" s="156"/>
      <c r="H16" s="157"/>
      <c r="I16" s="5"/>
      <c r="J16" s="5"/>
    </row>
    <row r="17" spans="1:10" ht="15" x14ac:dyDescent="0.25">
      <c r="A17" s="5"/>
      <c r="B17" s="57" t="s">
        <v>249</v>
      </c>
      <c r="C17" s="11"/>
      <c r="D17" s="11"/>
      <c r="E17" s="155">
        <f>'DU Vadovas'!F17</f>
        <v>269814430</v>
      </c>
      <c r="F17" s="156"/>
      <c r="G17" s="156"/>
      <c r="H17" s="157"/>
      <c r="I17" s="5"/>
      <c r="J17" s="5"/>
    </row>
    <row r="18" spans="1:10" ht="15" x14ac:dyDescent="0.25">
      <c r="A18" s="5"/>
      <c r="B18" s="57"/>
      <c r="C18" s="11"/>
      <c r="D18" s="11"/>
      <c r="E18" s="17"/>
      <c r="F18" s="17"/>
      <c r="G18" s="17"/>
      <c r="H18" s="18"/>
      <c r="I18" s="5"/>
      <c r="J18" s="5"/>
    </row>
    <row r="19" spans="1:10" ht="15" x14ac:dyDescent="0.25">
      <c r="A19" s="5"/>
      <c r="B19" s="57"/>
      <c r="C19" s="11"/>
      <c r="D19" s="11"/>
      <c r="E19" s="17"/>
      <c r="F19" s="17"/>
      <c r="G19" s="17"/>
      <c r="H19" s="18"/>
      <c r="I19" s="5"/>
      <c r="J19" s="5"/>
    </row>
    <row r="20" spans="1:10" ht="15" x14ac:dyDescent="0.25">
      <c r="A20" s="5"/>
      <c r="B20" s="57" t="s">
        <v>320</v>
      </c>
      <c r="C20" s="11"/>
      <c r="D20" s="11"/>
      <c r="E20" s="59"/>
      <c r="F20" s="59"/>
      <c r="G20" s="59"/>
      <c r="H20" s="60"/>
      <c r="I20" s="5"/>
      <c r="J20" s="5"/>
    </row>
    <row r="21" spans="1:10" ht="15" x14ac:dyDescent="0.25">
      <c r="A21" s="5"/>
      <c r="B21" s="57" t="s">
        <v>321</v>
      </c>
      <c r="C21" s="11"/>
      <c r="D21" s="11"/>
      <c r="E21" s="17"/>
      <c r="F21" s="17"/>
      <c r="G21" s="17"/>
      <c r="H21" s="18"/>
      <c r="I21" s="5"/>
      <c r="J21" s="5"/>
    </row>
    <row r="22" spans="1:10" ht="15" x14ac:dyDescent="0.25">
      <c r="A22" s="5"/>
      <c r="B22" s="57"/>
      <c r="C22" s="11"/>
      <c r="D22" s="11"/>
      <c r="E22" s="17"/>
      <c r="F22" s="17"/>
      <c r="G22" s="17"/>
      <c r="H22" s="18"/>
      <c r="I22" s="5"/>
      <c r="J22" s="5"/>
    </row>
    <row r="23" spans="1:10" ht="15" x14ac:dyDescent="0.25">
      <c r="A23" s="5"/>
      <c r="B23" s="105" t="s">
        <v>322</v>
      </c>
      <c r="C23" s="106"/>
      <c r="D23" s="106"/>
      <c r="E23" s="106"/>
      <c r="F23" s="106"/>
      <c r="G23" s="106"/>
      <c r="H23" s="107"/>
      <c r="I23" s="5"/>
      <c r="J23" s="5"/>
    </row>
    <row r="24" spans="1:10" ht="15" x14ac:dyDescent="0.25">
      <c r="A24" s="5"/>
      <c r="B24" s="57"/>
      <c r="C24" s="11"/>
      <c r="D24" s="11"/>
      <c r="E24" s="17"/>
      <c r="F24" s="17"/>
      <c r="G24" s="17"/>
      <c r="H24" s="18"/>
      <c r="I24" s="5"/>
      <c r="J24" s="5"/>
    </row>
    <row r="25" spans="1:10" ht="15" x14ac:dyDescent="0.25">
      <c r="A25" s="5"/>
      <c r="B25" s="57" t="s">
        <v>302</v>
      </c>
      <c r="C25" s="43"/>
      <c r="D25" s="43"/>
      <c r="E25" s="43"/>
      <c r="F25" s="43"/>
      <c r="G25" s="43"/>
      <c r="H25" s="12"/>
      <c r="I25" s="5"/>
      <c r="J25" s="5"/>
    </row>
    <row r="26" spans="1:10" ht="15" x14ac:dyDescent="0.25">
      <c r="A26" s="5"/>
      <c r="B26" s="57" t="s">
        <v>303</v>
      </c>
      <c r="C26" s="43"/>
      <c r="D26" s="43"/>
      <c r="E26" s="132"/>
      <c r="F26" s="103"/>
      <c r="G26" s="103"/>
      <c r="H26" s="104"/>
      <c r="I26" s="5"/>
      <c r="J26" s="5"/>
    </row>
    <row r="27" spans="1:10" ht="15" x14ac:dyDescent="0.25">
      <c r="A27" s="5"/>
      <c r="B27" s="57" t="s">
        <v>304</v>
      </c>
      <c r="C27" s="57"/>
      <c r="D27" s="43"/>
      <c r="E27" s="132"/>
      <c r="F27" s="103"/>
      <c r="G27" s="103"/>
      <c r="H27" s="104"/>
      <c r="I27" s="5"/>
      <c r="J27" s="5"/>
    </row>
    <row r="28" spans="1:10" ht="15" x14ac:dyDescent="0.25">
      <c r="A28" s="5"/>
      <c r="B28" s="57" t="s">
        <v>305</v>
      </c>
      <c r="C28" s="43"/>
      <c r="D28" s="43"/>
      <c r="E28" s="132"/>
      <c r="F28" s="103"/>
      <c r="G28" s="103"/>
      <c r="H28" s="104"/>
      <c r="I28" s="5"/>
      <c r="J28" s="5"/>
    </row>
    <row r="29" spans="1:10" ht="15" x14ac:dyDescent="0.25">
      <c r="A29" s="5"/>
      <c r="B29" s="57" t="s">
        <v>306</v>
      </c>
      <c r="C29" s="58"/>
      <c r="D29" s="58"/>
      <c r="E29" s="132"/>
      <c r="F29" s="103"/>
      <c r="G29" s="103"/>
      <c r="H29" s="104"/>
      <c r="I29" s="5"/>
      <c r="J29" s="5"/>
    </row>
    <row r="30" spans="1:10" ht="60.75" customHeight="1" x14ac:dyDescent="0.25">
      <c r="A30" s="5"/>
      <c r="B30" s="57" t="s">
        <v>307</v>
      </c>
      <c r="C30" s="58"/>
      <c r="D30" s="58"/>
      <c r="E30" s="103"/>
      <c r="F30" s="103"/>
      <c r="G30" s="103"/>
      <c r="H30" s="104"/>
      <c r="I30" s="5"/>
      <c r="J30" s="5"/>
    </row>
    <row r="31" spans="1:10" ht="15" x14ac:dyDescent="0.25">
      <c r="A31" s="5"/>
      <c r="B31" s="57"/>
      <c r="C31" s="11"/>
      <c r="D31" s="11"/>
      <c r="E31" s="17"/>
      <c r="F31" s="17"/>
      <c r="G31" s="17"/>
      <c r="H31" s="18"/>
      <c r="I31" s="5"/>
      <c r="J31" s="5"/>
    </row>
    <row r="32" spans="1:10" ht="15" x14ac:dyDescent="0.25">
      <c r="A32" s="5"/>
      <c r="B32" s="105" t="s">
        <v>323</v>
      </c>
      <c r="C32" s="106"/>
      <c r="D32" s="106"/>
      <c r="E32" s="106"/>
      <c r="F32" s="106"/>
      <c r="G32" s="106"/>
      <c r="H32" s="107"/>
      <c r="I32" s="5"/>
      <c r="J32" s="5"/>
    </row>
    <row r="33" spans="1:10" ht="15" x14ac:dyDescent="0.25">
      <c r="A33" s="5"/>
      <c r="B33" s="19"/>
      <c r="C33" s="20"/>
      <c r="D33" s="20"/>
      <c r="E33" s="20"/>
      <c r="F33" s="20"/>
      <c r="G33" s="20"/>
      <c r="H33" s="21"/>
      <c r="I33" s="5"/>
      <c r="J33" s="5"/>
    </row>
    <row r="34" spans="1:10" ht="27.75" customHeight="1" x14ac:dyDescent="0.25">
      <c r="A34" s="5"/>
      <c r="B34" s="111" t="s">
        <v>324</v>
      </c>
      <c r="C34" s="112"/>
      <c r="D34" s="112"/>
      <c r="E34" s="112"/>
      <c r="F34" s="112"/>
      <c r="G34" s="112"/>
      <c r="H34" s="113"/>
      <c r="I34" s="5"/>
      <c r="J34" s="5"/>
    </row>
    <row r="35" spans="1:10" ht="15" customHeight="1" x14ac:dyDescent="0.25">
      <c r="A35" s="5"/>
      <c r="B35" s="151" t="s">
        <v>310</v>
      </c>
      <c r="C35" s="129" t="s">
        <v>311</v>
      </c>
      <c r="D35" s="129" t="s">
        <v>290</v>
      </c>
      <c r="E35" s="129" t="s">
        <v>325</v>
      </c>
      <c r="F35" s="153" t="s">
        <v>313</v>
      </c>
      <c r="G35" s="154"/>
      <c r="H35" s="123" t="s">
        <v>326</v>
      </c>
      <c r="I35" s="5"/>
      <c r="J35" s="5"/>
    </row>
    <row r="36" spans="1:10" ht="48.75" customHeight="1" x14ac:dyDescent="0.25">
      <c r="A36" s="5"/>
      <c r="B36" s="152"/>
      <c r="C36" s="131"/>
      <c r="D36" s="131"/>
      <c r="E36" s="131"/>
      <c r="F36" s="42" t="s">
        <v>315</v>
      </c>
      <c r="G36" s="42" t="s">
        <v>316</v>
      </c>
      <c r="H36" s="125"/>
      <c r="I36" s="5"/>
      <c r="J36" s="5"/>
    </row>
    <row r="37" spans="1:10" ht="15" x14ac:dyDescent="0.25">
      <c r="A37" s="5"/>
      <c r="B37" s="22">
        <v>1</v>
      </c>
      <c r="C37" s="1"/>
      <c r="D37" s="1"/>
      <c r="E37" s="2"/>
      <c r="F37" s="1"/>
      <c r="G37" s="1"/>
      <c r="H37" s="1"/>
      <c r="I37" s="5"/>
      <c r="J37" s="5"/>
    </row>
    <row r="38" spans="1:10" ht="15" x14ac:dyDescent="0.25">
      <c r="A38" s="5"/>
      <c r="B38" s="22">
        <v>2</v>
      </c>
      <c r="C38" s="1"/>
      <c r="D38" s="1"/>
      <c r="E38" s="1"/>
      <c r="F38" s="1"/>
      <c r="G38" s="1"/>
      <c r="H38" s="1"/>
      <c r="I38" s="5"/>
      <c r="J38" s="5"/>
    </row>
    <row r="39" spans="1:10" ht="15" x14ac:dyDescent="0.25">
      <c r="A39" s="5"/>
      <c r="B39" s="22">
        <v>3</v>
      </c>
      <c r="C39" s="1"/>
      <c r="D39" s="1"/>
      <c r="E39" s="1"/>
      <c r="F39" s="1"/>
      <c r="G39" s="1"/>
      <c r="H39" s="1"/>
      <c r="I39" s="5"/>
      <c r="J39" s="5"/>
    </row>
    <row r="40" spans="1:10" ht="15" x14ac:dyDescent="0.25">
      <c r="A40" s="5"/>
      <c r="B40" s="22">
        <v>4</v>
      </c>
      <c r="C40" s="1"/>
      <c r="D40" s="1"/>
      <c r="E40" s="1"/>
      <c r="F40" s="1"/>
      <c r="G40" s="1"/>
      <c r="H40" s="1"/>
      <c r="I40" s="5"/>
      <c r="J40" s="5"/>
    </row>
    <row r="41" spans="1:10" ht="15" x14ac:dyDescent="0.25">
      <c r="A41" s="5"/>
      <c r="B41" s="22">
        <v>5</v>
      </c>
      <c r="C41" s="1"/>
      <c r="D41" s="1"/>
      <c r="E41" s="1"/>
      <c r="F41" s="1"/>
      <c r="G41" s="1"/>
      <c r="H41" s="49"/>
      <c r="I41" s="5"/>
      <c r="J41" s="5"/>
    </row>
    <row r="42" spans="1:10" ht="15" x14ac:dyDescent="0.25">
      <c r="A42" s="5"/>
      <c r="B42" s="22">
        <v>6</v>
      </c>
      <c r="C42" s="1"/>
      <c r="D42" s="1"/>
      <c r="E42" s="1"/>
      <c r="F42" s="1"/>
      <c r="G42" s="1"/>
      <c r="H42" s="1"/>
      <c r="I42" s="5"/>
      <c r="J42" s="5"/>
    </row>
    <row r="43" spans="1:10" ht="15" x14ac:dyDescent="0.25">
      <c r="A43" s="5"/>
      <c r="B43" s="22">
        <v>7</v>
      </c>
      <c r="C43" s="1"/>
      <c r="D43" s="1"/>
      <c r="E43" s="1"/>
      <c r="F43" s="1"/>
      <c r="G43" s="1"/>
      <c r="H43" s="1"/>
      <c r="I43" s="5"/>
      <c r="J43" s="5"/>
    </row>
    <row r="44" spans="1:10" ht="15" x14ac:dyDescent="0.25">
      <c r="A44" s="5"/>
      <c r="B44" s="22">
        <v>8</v>
      </c>
      <c r="C44" s="1"/>
      <c r="D44" s="1"/>
      <c r="E44" s="1"/>
      <c r="F44" s="1"/>
      <c r="G44" s="1"/>
      <c r="H44" s="1"/>
      <c r="I44" s="5"/>
      <c r="J44" s="5"/>
    </row>
    <row r="45" spans="1:10" ht="15" x14ac:dyDescent="0.25">
      <c r="A45" s="5"/>
      <c r="B45" s="22">
        <v>9</v>
      </c>
      <c r="C45" s="1"/>
      <c r="D45" s="1"/>
      <c r="E45" s="1"/>
      <c r="F45" s="1"/>
      <c r="G45" s="1"/>
      <c r="H45" s="1"/>
      <c r="I45" s="5"/>
      <c r="J45" s="5"/>
    </row>
    <row r="46" spans="1:10" ht="15" x14ac:dyDescent="0.25">
      <c r="A46" s="5"/>
      <c r="B46" s="22">
        <v>10</v>
      </c>
      <c r="C46" s="1"/>
      <c r="D46" s="1"/>
      <c r="E46" s="1"/>
      <c r="F46" s="1"/>
      <c r="G46" s="1"/>
      <c r="H46" s="1"/>
      <c r="I46" s="5"/>
      <c r="J46" s="5"/>
    </row>
    <row r="47" spans="1:10" ht="15" x14ac:dyDescent="0.25">
      <c r="A47" s="5"/>
      <c r="B47" s="22">
        <v>11</v>
      </c>
      <c r="C47" s="1"/>
      <c r="D47" s="1"/>
      <c r="E47" s="1"/>
      <c r="F47" s="1"/>
      <c r="G47" s="1"/>
      <c r="H47" s="1"/>
      <c r="I47" s="5"/>
      <c r="J47" s="5"/>
    </row>
    <row r="48" spans="1:10" ht="15" x14ac:dyDescent="0.25">
      <c r="A48" s="5"/>
      <c r="B48" s="22">
        <v>12</v>
      </c>
      <c r="C48" s="1"/>
      <c r="D48" s="1"/>
      <c r="E48" s="1"/>
      <c r="F48" s="1"/>
      <c r="G48" s="1"/>
      <c r="H48" s="1"/>
      <c r="I48" s="5"/>
      <c r="J48" s="5"/>
    </row>
    <row r="49" spans="1:10" ht="15" x14ac:dyDescent="0.25">
      <c r="A49" s="5"/>
      <c r="B49" s="22">
        <v>13</v>
      </c>
      <c r="C49" s="1"/>
      <c r="D49" s="1"/>
      <c r="E49" s="1"/>
      <c r="F49" s="1"/>
      <c r="G49" s="1"/>
      <c r="H49" s="1"/>
      <c r="I49" s="5"/>
      <c r="J49" s="5"/>
    </row>
    <row r="50" spans="1:10" ht="15" x14ac:dyDescent="0.25">
      <c r="A50" s="5"/>
      <c r="B50" s="22">
        <v>14</v>
      </c>
      <c r="C50" s="1"/>
      <c r="D50" s="1"/>
      <c r="E50" s="1"/>
      <c r="F50" s="1"/>
      <c r="G50" s="1"/>
      <c r="H50" s="1"/>
      <c r="I50" s="5"/>
      <c r="J50" s="5"/>
    </row>
    <row r="51" spans="1:10" ht="15" x14ac:dyDescent="0.25">
      <c r="A51" s="5"/>
      <c r="B51" s="22">
        <v>15</v>
      </c>
      <c r="C51" s="1"/>
      <c r="D51" s="1"/>
      <c r="E51" s="1"/>
      <c r="F51" s="1"/>
      <c r="G51" s="1"/>
      <c r="H51" s="1"/>
      <c r="I51" s="5"/>
      <c r="J51" s="5"/>
    </row>
    <row r="52" spans="1:10" ht="15" x14ac:dyDescent="0.25">
      <c r="A52" s="5"/>
      <c r="B52" s="22">
        <v>16</v>
      </c>
      <c r="C52" s="1"/>
      <c r="D52" s="1"/>
      <c r="E52" s="1"/>
      <c r="F52" s="1"/>
      <c r="G52" s="1"/>
      <c r="H52" s="1"/>
      <c r="I52" s="5"/>
      <c r="J52" s="5"/>
    </row>
    <row r="53" spans="1:10" ht="15" x14ac:dyDescent="0.25">
      <c r="A53" s="5"/>
      <c r="B53" s="22">
        <v>17</v>
      </c>
      <c r="C53" s="1"/>
      <c r="D53" s="1"/>
      <c r="E53" s="1"/>
      <c r="F53" s="1"/>
      <c r="G53" s="1"/>
      <c r="H53" s="1"/>
      <c r="I53" s="5"/>
      <c r="J53" s="5"/>
    </row>
    <row r="54" spans="1:10" ht="15" x14ac:dyDescent="0.25">
      <c r="A54" s="5"/>
      <c r="B54" s="22">
        <v>18</v>
      </c>
      <c r="C54" s="1"/>
      <c r="D54" s="1"/>
      <c r="E54" s="1"/>
      <c r="F54" s="1"/>
      <c r="G54" s="1"/>
      <c r="H54" s="1"/>
      <c r="I54" s="5"/>
      <c r="J54" s="5"/>
    </row>
    <row r="55" spans="1:10" ht="15" x14ac:dyDescent="0.25">
      <c r="A55" s="5"/>
      <c r="B55" s="22">
        <v>19</v>
      </c>
      <c r="C55" s="1"/>
      <c r="D55" s="1"/>
      <c r="E55" s="1"/>
      <c r="F55" s="1"/>
      <c r="G55" s="1"/>
      <c r="H55" s="1"/>
      <c r="I55" s="5"/>
      <c r="J55" s="5"/>
    </row>
    <row r="56" spans="1:10" ht="15" x14ac:dyDescent="0.25">
      <c r="A56" s="5"/>
      <c r="B56" s="22">
        <v>20</v>
      </c>
      <c r="C56" s="1"/>
      <c r="D56" s="1"/>
      <c r="E56" s="1"/>
      <c r="F56" s="1"/>
      <c r="G56" s="1"/>
      <c r="H56" s="1"/>
      <c r="I56" s="5"/>
      <c r="J56" s="5"/>
    </row>
    <row r="57" spans="1:10" ht="15" x14ac:dyDescent="0.25">
      <c r="A57" s="5"/>
      <c r="B57" s="10"/>
      <c r="C57" s="11"/>
      <c r="D57" s="11"/>
      <c r="E57" s="11"/>
      <c r="F57" s="11"/>
      <c r="G57" s="11"/>
      <c r="H57" s="12"/>
      <c r="I57" s="5"/>
      <c r="J57" s="5"/>
    </row>
    <row r="58" spans="1:10" ht="15" x14ac:dyDescent="0.25">
      <c r="A58" s="5"/>
      <c r="B58" s="10"/>
      <c r="C58" s="11"/>
      <c r="D58" s="11"/>
      <c r="E58" s="11"/>
      <c r="F58" s="11"/>
      <c r="G58" s="11"/>
      <c r="H58" s="12"/>
      <c r="I58" s="5"/>
      <c r="J58" s="5"/>
    </row>
    <row r="59" spans="1:10" ht="15" x14ac:dyDescent="0.25">
      <c r="A59" s="5"/>
      <c r="B59" s="84" t="s">
        <v>269</v>
      </c>
      <c r="C59" s="85"/>
      <c r="D59" s="85"/>
      <c r="E59" s="85"/>
      <c r="F59" s="85"/>
      <c r="G59" s="85"/>
      <c r="H59" s="86"/>
      <c r="I59" s="5"/>
      <c r="J59" s="5"/>
    </row>
    <row r="60" spans="1:10" ht="60.75" customHeight="1" x14ac:dyDescent="0.25">
      <c r="A60" s="5"/>
      <c r="B60" s="108" t="s">
        <v>317</v>
      </c>
      <c r="C60" s="109"/>
      <c r="D60" s="110"/>
      <c r="E60" s="90"/>
      <c r="F60" s="91"/>
      <c r="G60" s="91"/>
      <c r="H60" s="92"/>
      <c r="I60" s="5"/>
      <c r="J60" s="5"/>
    </row>
    <row r="61" spans="1:10" ht="15.75" thickBot="1" x14ac:dyDescent="0.3">
      <c r="A61" s="5"/>
      <c r="B61" s="23"/>
      <c r="C61" s="24"/>
      <c r="D61" s="24"/>
      <c r="E61" s="24"/>
      <c r="F61" s="24"/>
      <c r="G61" s="24"/>
      <c r="H61" s="25"/>
      <c r="I61" s="5"/>
      <c r="J61" s="5"/>
    </row>
    <row r="62" spans="1:10" ht="15" x14ac:dyDescent="0.25">
      <c r="A62" s="5"/>
      <c r="B62" s="10"/>
      <c r="C62" s="11"/>
      <c r="D62" s="11"/>
      <c r="E62" s="11"/>
      <c r="F62" s="11"/>
      <c r="G62" s="11"/>
      <c r="H62" s="12"/>
      <c r="I62" s="5"/>
      <c r="J62" s="5"/>
    </row>
    <row r="63" spans="1:10" ht="15" x14ac:dyDescent="0.25">
      <c r="A63" s="5"/>
      <c r="B63" s="26" t="s">
        <v>273</v>
      </c>
      <c r="C63" s="11"/>
      <c r="D63" s="11"/>
      <c r="E63" s="11"/>
      <c r="F63" s="11"/>
      <c r="G63" s="11"/>
      <c r="H63" s="12"/>
      <c r="I63" s="5"/>
      <c r="J63" s="5"/>
    </row>
    <row r="64" spans="1:10" ht="15" x14ac:dyDescent="0.25">
      <c r="A64" s="5"/>
      <c r="B64" s="69" t="s">
        <v>274</v>
      </c>
      <c r="C64" s="70"/>
      <c r="D64" s="27"/>
      <c r="E64" s="71"/>
      <c r="F64" s="72"/>
      <c r="G64" s="72"/>
      <c r="H64" s="73"/>
      <c r="I64" s="5"/>
      <c r="J64" s="5"/>
    </row>
    <row r="65" spans="1:10" ht="15" x14ac:dyDescent="0.25">
      <c r="A65" s="5"/>
      <c r="B65" s="69" t="s">
        <v>275</v>
      </c>
      <c r="C65" s="70"/>
      <c r="D65" s="27"/>
      <c r="E65" s="74"/>
      <c r="F65" s="75"/>
      <c r="G65" s="75"/>
      <c r="H65" s="76"/>
      <c r="I65" s="5"/>
      <c r="J65" s="5"/>
    </row>
    <row r="66" spans="1:10" ht="30.75" customHeight="1" x14ac:dyDescent="0.25">
      <c r="A66" s="5"/>
      <c r="B66" s="80" t="s">
        <v>276</v>
      </c>
      <c r="C66" s="81"/>
      <c r="D66" s="82"/>
      <c r="E66" s="63"/>
      <c r="F66" s="64"/>
      <c r="G66" s="64"/>
      <c r="H66" s="65"/>
      <c r="I66" s="5"/>
      <c r="J66" s="5"/>
    </row>
    <row r="67" spans="1:10" ht="44.25" customHeight="1" thickBot="1" x14ac:dyDescent="0.3">
      <c r="A67" s="5"/>
      <c r="B67" s="77" t="s">
        <v>277</v>
      </c>
      <c r="C67" s="78"/>
      <c r="D67" s="79"/>
      <c r="E67" s="66"/>
      <c r="F67" s="67"/>
      <c r="G67" s="67"/>
      <c r="H67" s="68"/>
      <c r="I67" s="5"/>
      <c r="J67" s="5"/>
    </row>
    <row r="68" spans="1:10" s="4" customFormat="1" ht="14.25" customHeight="1" x14ac:dyDescent="0.25">
      <c r="A68" s="5"/>
      <c r="B68" s="5"/>
      <c r="C68" s="5"/>
      <c r="D68" s="5"/>
      <c r="E68" s="5"/>
      <c r="F68" s="5"/>
      <c r="G68" s="5"/>
      <c r="H68" s="5"/>
      <c r="I68" s="5"/>
      <c r="J68" s="5"/>
    </row>
    <row r="69" spans="1:10" ht="11.25" hidden="1" customHeight="1" x14ac:dyDescent="0.25">
      <c r="A69" s="5"/>
      <c r="B69" s="11"/>
      <c r="C69" s="11"/>
      <c r="D69" s="11"/>
      <c r="E69" s="11"/>
      <c r="F69" s="11"/>
      <c r="G69" s="11"/>
      <c r="H69" s="11"/>
      <c r="I69" s="5"/>
      <c r="J69" s="5"/>
    </row>
    <row r="70" spans="1:10" ht="15" hidden="1" x14ac:dyDescent="0.25">
      <c r="A70" s="5"/>
      <c r="B70" s="11"/>
      <c r="C70" s="9"/>
      <c r="D70" s="9"/>
      <c r="E70" s="9"/>
      <c r="G70" s="11"/>
      <c r="H70" s="11"/>
      <c r="I70" s="5"/>
      <c r="J70" s="5"/>
    </row>
    <row r="71" spans="1:10" ht="15" hidden="1" x14ac:dyDescent="0.25">
      <c r="A71" s="5"/>
      <c r="B71" s="11"/>
      <c r="C71" s="9"/>
      <c r="D71" s="9"/>
      <c r="E71" s="9"/>
      <c r="G71" s="11"/>
      <c r="H71" s="11"/>
      <c r="I71" s="5"/>
      <c r="J71" s="5"/>
    </row>
    <row r="72" spans="1:10" ht="15" hidden="1" x14ac:dyDescent="0.25">
      <c r="A72" s="5"/>
      <c r="B72" s="11"/>
      <c r="C72" s="29"/>
      <c r="D72" s="9"/>
      <c r="E72" s="9"/>
      <c r="G72" s="11"/>
      <c r="H72" s="11"/>
      <c r="I72" s="5"/>
      <c r="J72" s="5"/>
    </row>
    <row r="73" spans="1:10" ht="15" hidden="1" x14ac:dyDescent="0.25">
      <c r="A73" s="5"/>
      <c r="B73" s="11"/>
      <c r="C73" s="9"/>
      <c r="D73" s="9"/>
      <c r="E73" s="9"/>
      <c r="G73" s="11"/>
      <c r="H73" s="11"/>
      <c r="I73" s="5"/>
      <c r="J73" s="5"/>
    </row>
    <row r="74" spans="1:10" ht="15" hidden="1" x14ac:dyDescent="0.25">
      <c r="A74" s="5"/>
      <c r="B74" s="11"/>
      <c r="C74" s="9"/>
      <c r="D74" s="9"/>
      <c r="E74" s="9"/>
      <c r="G74" s="11"/>
      <c r="H74" s="11"/>
      <c r="I74" s="5"/>
      <c r="J74" s="5"/>
    </row>
    <row r="75" spans="1:10" ht="15" hidden="1" x14ac:dyDescent="0.25">
      <c r="A75" s="5"/>
      <c r="B75" s="11"/>
      <c r="C75" s="9"/>
      <c r="D75" s="9"/>
      <c r="E75" s="9"/>
      <c r="G75" s="11"/>
      <c r="H75" s="11"/>
      <c r="I75" s="5"/>
      <c r="J75" s="5"/>
    </row>
    <row r="76" spans="1:10" ht="15" hidden="1" x14ac:dyDescent="0.25">
      <c r="A76" s="5"/>
      <c r="B76" s="11"/>
      <c r="C76" s="9"/>
      <c r="D76" s="9"/>
      <c r="E76" s="9"/>
      <c r="G76" s="11"/>
      <c r="H76" s="11"/>
      <c r="I76" s="5"/>
      <c r="J76" s="5"/>
    </row>
    <row r="77" spans="1:10" ht="15" hidden="1" x14ac:dyDescent="0.25">
      <c r="A77" s="5"/>
      <c r="B77" s="11"/>
      <c r="C77" s="9"/>
      <c r="D77" s="9"/>
      <c r="E77" s="9"/>
      <c r="G77" s="11"/>
      <c r="H77" s="11"/>
      <c r="I77" s="5"/>
      <c r="J77" s="5"/>
    </row>
    <row r="78" spans="1:10" ht="15" hidden="1" x14ac:dyDescent="0.25">
      <c r="A78" s="5"/>
      <c r="B78" s="11"/>
      <c r="C78" s="9"/>
      <c r="D78" s="9"/>
      <c r="E78" s="9"/>
      <c r="G78" s="11"/>
      <c r="H78" s="11"/>
      <c r="I78" s="5"/>
      <c r="J78" s="5"/>
    </row>
    <row r="79" spans="1:10" ht="15" hidden="1" x14ac:dyDescent="0.25">
      <c r="A79" s="5"/>
      <c r="B79" s="11"/>
      <c r="C79" s="9"/>
      <c r="D79" s="9"/>
      <c r="E79" s="9"/>
      <c r="G79" s="11"/>
      <c r="H79" s="11"/>
      <c r="I79" s="5"/>
      <c r="J79" s="5"/>
    </row>
    <row r="80" spans="1:10" ht="15" hidden="1" x14ac:dyDescent="0.25">
      <c r="A80" s="5"/>
      <c r="B80" s="11"/>
      <c r="C80" s="9"/>
      <c r="D80" s="9"/>
      <c r="E80" s="9"/>
      <c r="G80" s="11"/>
      <c r="H80" s="11"/>
      <c r="I80" s="5"/>
      <c r="J80" s="5"/>
    </row>
    <row r="81" spans="1:10" ht="15" hidden="1" x14ac:dyDescent="0.25">
      <c r="A81" s="5"/>
      <c r="B81" s="11"/>
      <c r="C81" s="9"/>
      <c r="D81" s="9"/>
      <c r="E81" s="9"/>
      <c r="G81" s="11"/>
      <c r="H81" s="11"/>
      <c r="I81" s="5"/>
      <c r="J81" s="5"/>
    </row>
    <row r="82" spans="1:10" ht="15" hidden="1" x14ac:dyDescent="0.25">
      <c r="A82" s="5"/>
      <c r="B82" s="11"/>
      <c r="C82" s="9"/>
      <c r="D82" s="9"/>
      <c r="E82" s="9"/>
      <c r="G82" s="11"/>
      <c r="H82" s="11"/>
      <c r="I82" s="5"/>
      <c r="J82" s="5"/>
    </row>
    <row r="83" spans="1:10" ht="15" hidden="1" x14ac:dyDescent="0.25">
      <c r="A83" s="5"/>
      <c r="B83" s="11"/>
      <c r="C83" s="29"/>
      <c r="D83" s="9"/>
      <c r="E83" s="9"/>
      <c r="G83" s="11"/>
      <c r="H83" s="11"/>
      <c r="I83" s="5"/>
      <c r="J83" s="5"/>
    </row>
    <row r="84" spans="1:10" ht="15" hidden="1" x14ac:dyDescent="0.25">
      <c r="A84" s="5"/>
      <c r="B84" s="11"/>
      <c r="C84" s="9"/>
      <c r="D84" s="9"/>
      <c r="E84" s="9"/>
      <c r="G84" s="11"/>
      <c r="H84" s="11"/>
      <c r="I84" s="5"/>
      <c r="J84" s="5"/>
    </row>
    <row r="85" spans="1:10" ht="15" hidden="1" x14ac:dyDescent="0.25">
      <c r="A85" s="5"/>
      <c r="B85" s="11"/>
      <c r="C85" s="9"/>
      <c r="D85" s="9"/>
      <c r="E85" s="9"/>
      <c r="G85" s="11"/>
      <c r="H85" s="11"/>
      <c r="I85" s="5"/>
      <c r="J85" s="5"/>
    </row>
    <row r="86" spans="1:10" ht="15" hidden="1" x14ac:dyDescent="0.25">
      <c r="A86" s="5"/>
      <c r="B86" s="11"/>
      <c r="C86" s="9"/>
      <c r="D86" s="9"/>
      <c r="E86" s="9"/>
      <c r="G86" s="11"/>
      <c r="H86" s="11"/>
      <c r="I86" s="5"/>
      <c r="J86" s="5"/>
    </row>
    <row r="87" spans="1:10" ht="15" hidden="1" x14ac:dyDescent="0.25">
      <c r="A87" s="5"/>
      <c r="B87" s="11"/>
      <c r="C87" s="9"/>
      <c r="D87" s="9"/>
      <c r="E87" s="9"/>
      <c r="G87" s="11"/>
      <c r="H87" s="11"/>
      <c r="I87" s="5"/>
      <c r="J87" s="5"/>
    </row>
    <row r="88" spans="1:10" ht="15" hidden="1" x14ac:dyDescent="0.25">
      <c r="A88" s="5"/>
      <c r="B88" s="11"/>
      <c r="C88" s="9"/>
      <c r="D88" s="9"/>
      <c r="E88" s="9"/>
      <c r="G88" s="11"/>
      <c r="H88" s="11"/>
      <c r="I88" s="5"/>
      <c r="J88" s="5"/>
    </row>
    <row r="89" spans="1:10" ht="15" hidden="1" x14ac:dyDescent="0.25">
      <c r="A89" s="5"/>
      <c r="B89" s="11"/>
      <c r="C89" s="9"/>
      <c r="D89" s="9"/>
      <c r="E89" s="9"/>
      <c r="G89" s="11"/>
      <c r="H89" s="11"/>
      <c r="I89" s="5"/>
      <c r="J89" s="5"/>
    </row>
    <row r="90" spans="1:10" ht="15" hidden="1" x14ac:dyDescent="0.25">
      <c r="A90" s="5"/>
      <c r="B90" s="11"/>
      <c r="C90" s="29"/>
      <c r="D90" s="9"/>
      <c r="E90" s="9"/>
      <c r="G90" s="11"/>
      <c r="H90" s="11"/>
      <c r="I90" s="5"/>
      <c r="J90" s="5"/>
    </row>
    <row r="91" spans="1:10" ht="15" hidden="1" x14ac:dyDescent="0.25">
      <c r="A91" s="5"/>
      <c r="B91" s="11"/>
      <c r="C91" s="29"/>
      <c r="D91" s="9"/>
      <c r="E91" s="9"/>
      <c r="G91" s="11"/>
      <c r="H91" s="11"/>
      <c r="I91" s="5"/>
      <c r="J91" s="5"/>
    </row>
    <row r="92" spans="1:10" ht="15" hidden="1" x14ac:dyDescent="0.25">
      <c r="A92" s="5"/>
      <c r="B92" s="11"/>
      <c r="C92" s="9"/>
      <c r="D92" s="9"/>
      <c r="E92" s="9"/>
      <c r="G92" s="11"/>
      <c r="H92" s="11"/>
      <c r="I92" s="5"/>
      <c r="J92" s="5"/>
    </row>
    <row r="93" spans="1:10" ht="15" hidden="1" x14ac:dyDescent="0.25">
      <c r="A93" s="5"/>
      <c r="B93" s="11"/>
      <c r="C93" s="9"/>
      <c r="D93" s="9"/>
      <c r="E93" s="9"/>
      <c r="G93" s="11"/>
      <c r="H93" s="11"/>
      <c r="I93" s="5"/>
      <c r="J93" s="5"/>
    </row>
    <row r="94" spans="1:10" ht="15" hidden="1" x14ac:dyDescent="0.25">
      <c r="A94" s="5"/>
      <c r="B94" s="11"/>
      <c r="C94" s="9"/>
      <c r="D94" s="9"/>
      <c r="E94" s="9"/>
      <c r="G94" s="11"/>
      <c r="H94" s="11"/>
      <c r="I94" s="5"/>
      <c r="J94" s="5"/>
    </row>
    <row r="95" spans="1:10" ht="15" hidden="1" x14ac:dyDescent="0.25">
      <c r="A95" s="5"/>
      <c r="B95" s="11"/>
      <c r="C95" s="9"/>
      <c r="D95" s="9"/>
      <c r="E95" s="9"/>
      <c r="G95" s="11"/>
      <c r="H95" s="11"/>
      <c r="I95" s="5"/>
      <c r="J95" s="5"/>
    </row>
    <row r="96" spans="1:10" ht="15" hidden="1" x14ac:dyDescent="0.25">
      <c r="A96" s="5"/>
      <c r="B96" s="11"/>
      <c r="C96" s="9"/>
      <c r="D96" s="9"/>
      <c r="E96" s="9"/>
      <c r="G96" s="11"/>
      <c r="H96" s="11"/>
      <c r="I96" s="5"/>
      <c r="J96" s="5"/>
    </row>
    <row r="97" spans="1:10" ht="15" hidden="1" x14ac:dyDescent="0.25">
      <c r="A97" s="5"/>
      <c r="B97" s="11"/>
      <c r="C97" s="9"/>
      <c r="D97" s="9"/>
      <c r="E97" s="9"/>
      <c r="G97" s="11"/>
      <c r="H97" s="11"/>
      <c r="I97" s="5"/>
      <c r="J97" s="5"/>
    </row>
    <row r="98" spans="1:10" ht="15" hidden="1" x14ac:dyDescent="0.25">
      <c r="A98" s="5"/>
      <c r="B98" s="11"/>
      <c r="C98" s="9"/>
      <c r="D98" s="9"/>
      <c r="E98" s="9"/>
      <c r="G98" s="11"/>
      <c r="H98" s="11"/>
      <c r="I98" s="5"/>
      <c r="J98" s="5"/>
    </row>
    <row r="99" spans="1:10" ht="15" hidden="1" x14ac:dyDescent="0.25">
      <c r="A99" s="5"/>
      <c r="B99" s="11"/>
      <c r="C99" s="9"/>
      <c r="D99" s="9"/>
      <c r="E99" s="9"/>
      <c r="G99" s="11"/>
      <c r="H99" s="11"/>
      <c r="I99" s="5"/>
      <c r="J99" s="5"/>
    </row>
    <row r="100" spans="1:10" ht="15" hidden="1" x14ac:dyDescent="0.25">
      <c r="A100" s="5"/>
      <c r="B100" s="11"/>
      <c r="C100" s="29"/>
      <c r="D100" s="9"/>
      <c r="E100" s="9"/>
      <c r="G100" s="11"/>
      <c r="H100" s="11"/>
      <c r="I100" s="5"/>
      <c r="J100" s="5"/>
    </row>
    <row r="101" spans="1:10" ht="15" hidden="1" x14ac:dyDescent="0.25">
      <c r="A101" s="5"/>
      <c r="B101" s="11"/>
      <c r="C101" s="29"/>
      <c r="D101" s="9"/>
      <c r="E101" s="9"/>
      <c r="G101" s="11"/>
      <c r="H101" s="11"/>
      <c r="I101" s="5"/>
      <c r="J101" s="5"/>
    </row>
    <row r="102" spans="1:10" ht="15" hidden="1" x14ac:dyDescent="0.25">
      <c r="A102" s="5"/>
      <c r="B102" s="11"/>
      <c r="C102" s="9"/>
      <c r="D102" s="9"/>
      <c r="E102" s="9"/>
      <c r="G102" s="11"/>
      <c r="H102" s="11"/>
      <c r="I102" s="5"/>
      <c r="J102" s="5"/>
    </row>
    <row r="103" spans="1:10" ht="15" hidden="1" x14ac:dyDescent="0.25">
      <c r="A103" s="5"/>
      <c r="B103" s="11"/>
      <c r="C103" s="9"/>
      <c r="D103" s="9"/>
      <c r="E103" s="9"/>
      <c r="G103" s="11"/>
      <c r="H103" s="11"/>
      <c r="I103" s="5"/>
      <c r="J103" s="5"/>
    </row>
    <row r="104" spans="1:10" ht="15" hidden="1" x14ac:dyDescent="0.25">
      <c r="A104" s="5"/>
      <c r="B104" s="11"/>
      <c r="C104" s="9"/>
      <c r="D104" s="9"/>
      <c r="E104" s="9"/>
      <c r="G104" s="11"/>
      <c r="H104" s="11"/>
      <c r="I104" s="5"/>
      <c r="J104" s="5"/>
    </row>
    <row r="105" spans="1:10" ht="15" hidden="1" x14ac:dyDescent="0.25">
      <c r="A105" s="5"/>
      <c r="B105" s="11"/>
      <c r="C105" s="9"/>
      <c r="D105" s="9"/>
      <c r="E105" s="9"/>
      <c r="G105" s="11"/>
      <c r="H105" s="11"/>
      <c r="I105" s="5"/>
      <c r="J105" s="5"/>
    </row>
    <row r="106" spans="1:10" ht="15" hidden="1" x14ac:dyDescent="0.25">
      <c r="A106" s="5"/>
      <c r="B106" s="11"/>
      <c r="C106" s="9"/>
      <c r="D106" s="9"/>
      <c r="E106" s="9"/>
      <c r="G106" s="11"/>
      <c r="H106" s="11"/>
      <c r="I106" s="5"/>
      <c r="J106" s="5"/>
    </row>
    <row r="107" spans="1:10" ht="15" hidden="1" x14ac:dyDescent="0.25">
      <c r="A107" s="5"/>
      <c r="B107" s="11"/>
      <c r="C107" s="29"/>
      <c r="D107" s="9"/>
      <c r="E107" s="9"/>
      <c r="G107" s="11"/>
      <c r="H107" s="11"/>
      <c r="I107" s="5"/>
      <c r="J107" s="5"/>
    </row>
    <row r="108" spans="1:10" ht="15" hidden="1" x14ac:dyDescent="0.25">
      <c r="A108" s="5"/>
      <c r="B108" s="11"/>
      <c r="C108" s="9"/>
      <c r="D108" s="9"/>
      <c r="E108" s="9"/>
      <c r="G108" s="11"/>
      <c r="H108" s="11"/>
      <c r="I108" s="5"/>
      <c r="J108" s="5"/>
    </row>
    <row r="109" spans="1:10" ht="15" hidden="1" x14ac:dyDescent="0.25">
      <c r="A109" s="5"/>
      <c r="B109" s="11"/>
      <c r="C109" s="9"/>
      <c r="D109" s="9"/>
      <c r="E109" s="9"/>
      <c r="G109" s="11"/>
      <c r="H109" s="11"/>
      <c r="I109" s="5"/>
      <c r="J109" s="5"/>
    </row>
    <row r="110" spans="1:10" ht="15" hidden="1" x14ac:dyDescent="0.25">
      <c r="A110" s="5"/>
      <c r="B110" s="11"/>
      <c r="C110" s="9"/>
      <c r="D110" s="9"/>
      <c r="E110" s="9"/>
      <c r="G110" s="11"/>
      <c r="H110" s="11"/>
      <c r="I110" s="5"/>
      <c r="J110" s="5"/>
    </row>
    <row r="111" spans="1:10" ht="15" hidden="1" x14ac:dyDescent="0.25">
      <c r="A111" s="5"/>
      <c r="B111" s="11"/>
      <c r="C111" s="29"/>
      <c r="D111" s="9"/>
      <c r="E111" s="9"/>
      <c r="G111" s="11"/>
      <c r="H111" s="11"/>
      <c r="I111" s="5"/>
      <c r="J111" s="5"/>
    </row>
    <row r="112" spans="1:10" ht="15" hidden="1" x14ac:dyDescent="0.25">
      <c r="A112" s="5"/>
      <c r="B112" s="11"/>
      <c r="C112" s="9"/>
      <c r="D112" s="9"/>
      <c r="E112" s="9"/>
      <c r="G112" s="11"/>
      <c r="H112" s="11"/>
      <c r="I112" s="5"/>
      <c r="J112" s="5"/>
    </row>
    <row r="113" spans="1:10" ht="15" hidden="1" x14ac:dyDescent="0.25">
      <c r="A113" s="5"/>
      <c r="B113" s="11"/>
      <c r="C113" s="9"/>
      <c r="D113" s="9"/>
      <c r="E113" s="9"/>
      <c r="G113" s="11"/>
      <c r="H113" s="11"/>
      <c r="I113" s="5"/>
      <c r="J113" s="5"/>
    </row>
    <row r="114" spans="1:10" ht="15" hidden="1" x14ac:dyDescent="0.25">
      <c r="A114" s="5"/>
      <c r="B114" s="11"/>
      <c r="C114" s="9"/>
      <c r="D114" s="9"/>
      <c r="E114" s="9"/>
      <c r="G114" s="11"/>
      <c r="H114" s="11"/>
      <c r="I114" s="5"/>
      <c r="J114" s="5"/>
    </row>
    <row r="115" spans="1:10" ht="15" hidden="1" x14ac:dyDescent="0.25">
      <c r="A115" s="5"/>
      <c r="B115" s="11"/>
      <c r="C115" s="30"/>
      <c r="D115" s="9"/>
      <c r="E115" s="9"/>
      <c r="G115" s="11"/>
      <c r="H115" s="11"/>
      <c r="I115" s="5"/>
      <c r="J115" s="5"/>
    </row>
    <row r="116" spans="1:10" ht="15" hidden="1" x14ac:dyDescent="0.25">
      <c r="A116" s="5"/>
      <c r="B116" s="11"/>
      <c r="C116" s="9"/>
      <c r="D116" s="9"/>
      <c r="E116" s="9"/>
      <c r="G116" s="11"/>
      <c r="H116" s="11"/>
      <c r="I116" s="5"/>
      <c r="J116" s="5"/>
    </row>
    <row r="117" spans="1:10" ht="15" hidden="1" x14ac:dyDescent="0.25">
      <c r="A117" s="5"/>
      <c r="B117" s="11"/>
      <c r="C117" s="29"/>
      <c r="D117" s="9"/>
      <c r="E117" s="9"/>
      <c r="G117" s="11"/>
      <c r="H117" s="11"/>
      <c r="I117" s="5"/>
      <c r="J117" s="5"/>
    </row>
    <row r="118" spans="1:10" ht="15" hidden="1" x14ac:dyDescent="0.25">
      <c r="A118" s="5"/>
      <c r="B118" s="11"/>
      <c r="C118" s="9"/>
      <c r="D118" s="9"/>
      <c r="E118" s="9"/>
      <c r="G118" s="11"/>
      <c r="H118" s="11"/>
      <c r="I118" s="5"/>
      <c r="J118" s="5"/>
    </row>
    <row r="119" spans="1:10" ht="15" hidden="1" x14ac:dyDescent="0.25">
      <c r="A119" s="5"/>
      <c r="B119" s="11"/>
      <c r="C119" s="9"/>
      <c r="D119" s="9"/>
      <c r="E119" s="9"/>
      <c r="G119" s="11"/>
      <c r="H119" s="11"/>
      <c r="I119" s="5"/>
      <c r="J119" s="5"/>
    </row>
    <row r="120" spans="1:10" ht="15" hidden="1" x14ac:dyDescent="0.25">
      <c r="A120" s="5"/>
      <c r="B120" s="11"/>
      <c r="C120" s="9"/>
      <c r="D120" s="9"/>
      <c r="E120" s="9"/>
      <c r="G120" s="11"/>
      <c r="H120" s="11"/>
      <c r="I120" s="5"/>
      <c r="J120" s="5"/>
    </row>
    <row r="121" spans="1:10" ht="15" hidden="1" x14ac:dyDescent="0.25">
      <c r="A121" s="5"/>
      <c r="B121" s="11"/>
      <c r="C121" s="29"/>
      <c r="D121" s="9"/>
      <c r="E121" s="9"/>
      <c r="G121" s="11"/>
      <c r="H121" s="11"/>
      <c r="I121" s="5"/>
      <c r="J121" s="5"/>
    </row>
    <row r="122" spans="1:10" ht="15" hidden="1" x14ac:dyDescent="0.25">
      <c r="A122" s="5"/>
      <c r="B122" s="11"/>
      <c r="C122" s="9"/>
      <c r="D122" s="9"/>
      <c r="E122" s="9"/>
      <c r="G122" s="11"/>
      <c r="H122" s="11"/>
      <c r="I122" s="5"/>
      <c r="J122" s="5"/>
    </row>
    <row r="123" spans="1:10" ht="15" hidden="1" x14ac:dyDescent="0.25">
      <c r="A123" s="5"/>
      <c r="B123" s="11"/>
      <c r="C123" s="9"/>
      <c r="D123" s="9"/>
      <c r="E123" s="9"/>
      <c r="G123" s="11"/>
      <c r="H123" s="11"/>
      <c r="I123" s="5"/>
      <c r="J123" s="5"/>
    </row>
    <row r="124" spans="1:10" ht="15" hidden="1" x14ac:dyDescent="0.25">
      <c r="A124" s="5"/>
      <c r="B124" s="11"/>
      <c r="C124" s="9"/>
      <c r="D124" s="9"/>
      <c r="E124" s="9"/>
      <c r="G124" s="11"/>
      <c r="H124" s="11"/>
      <c r="I124" s="5"/>
      <c r="J124" s="5"/>
    </row>
    <row r="125" spans="1:10" ht="15" hidden="1" x14ac:dyDescent="0.25">
      <c r="A125" s="5"/>
      <c r="B125" s="11"/>
      <c r="C125" s="30"/>
      <c r="D125" s="9"/>
      <c r="E125" s="9"/>
      <c r="G125" s="11"/>
      <c r="H125" s="11"/>
      <c r="I125" s="5"/>
      <c r="J125" s="5"/>
    </row>
    <row r="126" spans="1:10" ht="15" hidden="1" x14ac:dyDescent="0.25">
      <c r="A126" s="5"/>
      <c r="B126" s="11"/>
      <c r="C126" s="29"/>
      <c r="D126" s="9"/>
      <c r="E126" s="9"/>
      <c r="G126" s="11"/>
      <c r="H126" s="11"/>
      <c r="I126" s="5"/>
      <c r="J126" s="5"/>
    </row>
    <row r="127" spans="1:10" ht="15" hidden="1" x14ac:dyDescent="0.25">
      <c r="A127" s="5"/>
      <c r="B127" s="11"/>
      <c r="C127" s="9"/>
      <c r="D127" s="9"/>
      <c r="E127" s="9"/>
      <c r="G127" s="11"/>
      <c r="H127" s="11"/>
      <c r="I127" s="5"/>
      <c r="J127" s="5"/>
    </row>
    <row r="128" spans="1:10" ht="15" hidden="1" x14ac:dyDescent="0.25">
      <c r="A128" s="5"/>
      <c r="B128" s="11"/>
      <c r="C128" s="9"/>
      <c r="D128" s="9"/>
      <c r="E128" s="9"/>
      <c r="G128" s="11"/>
      <c r="H128" s="11"/>
      <c r="I128" s="5"/>
      <c r="J128" s="5"/>
    </row>
    <row r="129" spans="1:10" ht="15" hidden="1" x14ac:dyDescent="0.25">
      <c r="A129" s="5"/>
      <c r="B129" s="11"/>
      <c r="C129" s="9"/>
      <c r="D129" s="9"/>
      <c r="E129" s="9"/>
      <c r="G129" s="11"/>
      <c r="H129" s="11"/>
      <c r="I129" s="5"/>
      <c r="J129" s="5"/>
    </row>
    <row r="130" spans="1:10" ht="15" hidden="1" x14ac:dyDescent="0.25">
      <c r="A130" s="5"/>
      <c r="B130" s="11"/>
      <c r="C130" s="9"/>
      <c r="D130" s="9"/>
      <c r="E130" s="9"/>
      <c r="G130" s="11"/>
      <c r="H130" s="11"/>
      <c r="I130" s="5"/>
      <c r="J130" s="5"/>
    </row>
    <row r="131" spans="1:10" ht="15" hidden="1" x14ac:dyDescent="0.25">
      <c r="A131" s="5"/>
      <c r="B131" s="11"/>
      <c r="C131" s="9"/>
      <c r="D131" s="9"/>
      <c r="E131" s="9"/>
      <c r="G131" s="11"/>
      <c r="H131" s="11"/>
      <c r="I131" s="5"/>
      <c r="J131" s="5"/>
    </row>
    <row r="132" spans="1:10" ht="15" hidden="1" x14ac:dyDescent="0.25">
      <c r="A132" s="5"/>
      <c r="B132" s="11"/>
      <c r="C132" s="9"/>
      <c r="D132" s="9"/>
      <c r="E132" s="9"/>
      <c r="G132" s="11"/>
      <c r="H132" s="11"/>
      <c r="I132" s="5"/>
      <c r="J132" s="5"/>
    </row>
    <row r="133" spans="1:10" ht="15" hidden="1" x14ac:dyDescent="0.25">
      <c r="A133" s="5"/>
      <c r="B133" s="11"/>
      <c r="C133" s="9"/>
      <c r="D133" s="9"/>
      <c r="E133" s="9"/>
      <c r="G133" s="11"/>
      <c r="H133" s="11"/>
      <c r="I133" s="5"/>
      <c r="J133" s="5"/>
    </row>
    <row r="134" spans="1:10" ht="15" hidden="1" x14ac:dyDescent="0.25">
      <c r="A134" s="5"/>
      <c r="B134" s="11"/>
      <c r="C134" s="29"/>
      <c r="D134" s="9"/>
      <c r="E134" s="9"/>
      <c r="G134" s="11"/>
      <c r="H134" s="11"/>
      <c r="I134" s="5"/>
      <c r="J134" s="5"/>
    </row>
    <row r="135" spans="1:10" ht="15" hidden="1" x14ac:dyDescent="0.25">
      <c r="A135" s="5"/>
      <c r="B135" s="11"/>
      <c r="C135" s="9"/>
      <c r="D135" s="9"/>
      <c r="E135" s="9"/>
      <c r="G135" s="11"/>
      <c r="H135" s="11"/>
      <c r="I135" s="5"/>
      <c r="J135" s="5"/>
    </row>
    <row r="136" spans="1:10" ht="15" hidden="1" x14ac:dyDescent="0.25">
      <c r="A136" s="5"/>
      <c r="B136" s="11"/>
      <c r="C136" s="11"/>
      <c r="D136" s="11"/>
      <c r="E136" s="11"/>
      <c r="F136" s="11"/>
      <c r="G136" s="11"/>
      <c r="H136" s="11"/>
      <c r="I136" s="5"/>
      <c r="J136" s="5"/>
    </row>
    <row r="137" spans="1:10" ht="15" hidden="1" x14ac:dyDescent="0.25">
      <c r="A137" s="5"/>
      <c r="B137" s="11"/>
      <c r="C137" s="11"/>
      <c r="D137" s="11"/>
      <c r="E137" s="11"/>
      <c r="F137" s="11"/>
      <c r="G137" s="11"/>
      <c r="H137" s="11"/>
      <c r="I137" s="5"/>
      <c r="J137" s="5"/>
    </row>
    <row r="138" spans="1:10" ht="15" hidden="1" x14ac:dyDescent="0.25">
      <c r="A138" s="5"/>
      <c r="B138" s="11"/>
      <c r="C138" s="11"/>
      <c r="D138" s="11"/>
      <c r="E138" s="11"/>
      <c r="F138" s="11"/>
      <c r="G138" s="11"/>
      <c r="H138" s="11"/>
      <c r="I138" s="5"/>
      <c r="J138" s="5"/>
    </row>
    <row r="139" spans="1:10" ht="15" hidden="1" customHeight="1" x14ac:dyDescent="0.25"/>
    <row r="140" spans="1:10" ht="15" hidden="1" customHeight="1" x14ac:dyDescent="0.25"/>
    <row r="141" spans="1:10" ht="15" hidden="1" customHeight="1" x14ac:dyDescent="0.25"/>
    <row r="142" spans="1:10" ht="15" hidden="1" customHeight="1" x14ac:dyDescent="0.25"/>
    <row r="143" spans="1:10" ht="15" hidden="1" customHeight="1" x14ac:dyDescent="0.25"/>
    <row r="144" spans="1:10" ht="15" hidden="1" customHeight="1" x14ac:dyDescent="0.25"/>
    <row r="145" ht="15" hidden="1" customHeight="1" x14ac:dyDescent="0.25"/>
    <row r="146" ht="15" hidden="1" customHeight="1" x14ac:dyDescent="0.25"/>
    <row r="147" ht="15" hidden="1" customHeight="1" x14ac:dyDescent="0.25"/>
    <row r="148" ht="15" hidden="1" customHeight="1" x14ac:dyDescent="0.25"/>
  </sheetData>
  <sheetProtection algorithmName="SHA-512" hashValue="NAHk61Pe7GpxKs1sHJ4Fw9+Doh77zyi4Pfm90ZiMspMyHloOmEnCxHhrIqpvQZNZnwNvlK551AjMMwV3rR5weA==" saltValue="eeBTyWQ6DHhWZIA9gh2p3g==" spinCount="100000" sheet="1" selectLockedCells="1"/>
  <mergeCells count="32">
    <mergeCell ref="B32:H32"/>
    <mergeCell ref="B4:H4"/>
    <mergeCell ref="E15:H15"/>
    <mergeCell ref="E16:H16"/>
    <mergeCell ref="E17:H17"/>
    <mergeCell ref="B6:H10"/>
    <mergeCell ref="E20:H20"/>
    <mergeCell ref="B12:H13"/>
    <mergeCell ref="B23:H23"/>
    <mergeCell ref="E26:H26"/>
    <mergeCell ref="E27:H27"/>
    <mergeCell ref="E28:H28"/>
    <mergeCell ref="E29:H29"/>
    <mergeCell ref="E30:H30"/>
    <mergeCell ref="B59:H59"/>
    <mergeCell ref="E60:H60"/>
    <mergeCell ref="B34:H34"/>
    <mergeCell ref="B35:B36"/>
    <mergeCell ref="C35:C36"/>
    <mergeCell ref="D35:D36"/>
    <mergeCell ref="E35:E36"/>
    <mergeCell ref="F35:G35"/>
    <mergeCell ref="H35:H36"/>
    <mergeCell ref="B60:D60"/>
    <mergeCell ref="E67:H67"/>
    <mergeCell ref="B64:C64"/>
    <mergeCell ref="E64:H64"/>
    <mergeCell ref="B65:C65"/>
    <mergeCell ref="E65:H65"/>
    <mergeCell ref="E66:H66"/>
    <mergeCell ref="B66:D66"/>
    <mergeCell ref="B67:D67"/>
  </mergeCells>
  <dataValidations count="2">
    <dataValidation type="list" allowBlank="1" showInputMessage="1" showErrorMessage="1" sqref="E20:H20" xr:uid="{00000000-0002-0000-0400-000000000000}">
      <formula1>"Taip, Ne"</formula1>
    </dataValidation>
    <dataValidation allowBlank="1" showInputMessage="1" showErrorMessage="1" prompt="Pateikite visą stebėtojų tarybos nariui priskaičiuotą atlygį už darbą 2019 metais (nepriklausomai nuo atlygio išmokėjimo fakto). _x000a__x000a_Atlygis nurodomas su visais stebėtojų tarybos nariui taikomais/mokėtinais mokesčiais (SODRA ir GPM)." sqref="H41" xr:uid="{00000000-0002-0000-0400-000001000000}"/>
  </dataValidations>
  <pageMargins left="0.25" right="0.25" top="0.75" bottom="0.75" header="0.3" footer="0.3"/>
  <pageSetup paperSize="9" scale="60"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Pasirinkite atsakymo variantą" xr:uid="{00000000-0002-0000-0400-000002000000}">
          <x14:formula1>
            <xm:f>Sheet2!$B$20:$B$22</xm:f>
          </x14:formula1>
          <xm:sqref>E29:H29</xm:sqref>
        </x14:dataValidation>
        <x14:dataValidation type="list" allowBlank="1" showInputMessage="1" showErrorMessage="1" prompt="Pasirinkite atsakymo variantą" xr:uid="{00000000-0002-0000-0400-000003000000}">
          <x14:formula1>
            <xm:f>Sheet2!$B$14:$B$18</xm:f>
          </x14:formula1>
          <xm:sqref>E28:H28</xm:sqref>
        </x14:dataValidation>
        <x14:dataValidation type="list" allowBlank="1" showInputMessage="1" showErrorMessage="1" prompt="Pasirinkite atsakymo variantą" xr:uid="{00000000-0002-0000-0400-000004000000}">
          <x14:formula1>
            <xm:f>Sheet2!$B$7:$B$12</xm:f>
          </x14:formula1>
          <xm:sqref>E27:H27</xm:sqref>
        </x14:dataValidation>
        <x14:dataValidation type="list" allowBlank="1" showInputMessage="1" showErrorMessage="1" prompt="Pasirinkite atsakymo variantą" xr:uid="{00000000-0002-0000-0400-000005000000}">
          <x14:formula1>
            <xm:f>Sheet2!$B$2:$B$5</xm:f>
          </x14:formula1>
          <xm:sqref>E26:H26</xm:sqref>
        </x14:dataValidation>
        <x14:dataValidation type="list" allowBlank="1" showInputMessage="1" showErrorMessage="1" xr:uid="{00000000-0002-0000-0400-000006000000}">
          <x14:formula1>
            <xm:f>Sheet2!$B$24:$B$29</xm:f>
          </x14:formula1>
          <xm:sqref>D37:D56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6C2723AFDCCF4CA6C7EEC604096041" ma:contentTypeVersion="13" ma:contentTypeDescription="Create a new document." ma:contentTypeScope="" ma:versionID="3c466a7eacfa2347d06e9173adc672ff">
  <xsd:schema xmlns:xsd="http://www.w3.org/2001/XMLSchema" xmlns:xs="http://www.w3.org/2001/XMLSchema" xmlns:p="http://schemas.microsoft.com/office/2006/metadata/properties" xmlns:ns2="f1908bf9-2dc4-4e3d-b4b9-4cf147fe6e6e" xmlns:ns3="9288e34c-c45f-4c56-ac4f-9af36a368a0a" targetNamespace="http://schemas.microsoft.com/office/2006/metadata/properties" ma:root="true" ma:fieldsID="e1e6f828e1b6ae9541363294f01fbace" ns2:_="" ns3:_="">
    <xsd:import namespace="f1908bf9-2dc4-4e3d-b4b9-4cf147fe6e6e"/>
    <xsd:import namespace="9288e34c-c45f-4c56-ac4f-9af36a368a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8bf9-2dc4-4e3d-b4b9-4cf147fe6e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88e34c-c45f-4c56-ac4f-9af36a368a0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54465A-719E-4CEF-9285-BE950FE789F0}">
  <ds:schemaRefs>
    <ds:schemaRef ds:uri="http://www.w3.org/XML/1998/namespace"/>
    <ds:schemaRef ds:uri="http://schemas.openxmlformats.org/package/2006/metadata/core-properties"/>
    <ds:schemaRef ds:uri="http://purl.org/dc/elements/1.1/"/>
    <ds:schemaRef ds:uri="http://purl.org/dc/terms/"/>
    <ds:schemaRef ds:uri="http://schemas.microsoft.com/office/infopath/2007/PartnerControls"/>
    <ds:schemaRef ds:uri="9288e34c-c45f-4c56-ac4f-9af36a368a0a"/>
    <ds:schemaRef ds:uri="http://schemas.microsoft.com/office/2006/documentManagement/types"/>
    <ds:schemaRef ds:uri="f1908bf9-2dc4-4e3d-b4b9-4cf147fe6e6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1AFC061-5A8A-4A0B-AB8D-D260377440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8bf9-2dc4-4e3d-b4b9-4cf147fe6e6e"/>
    <ds:schemaRef ds:uri="9288e34c-c45f-4c56-ac4f-9af36a368a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D2B7E5-5C56-4332-88D8-549621D2A3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Darbalapiai</vt:lpstr>
      </vt:variant>
      <vt:variant>
        <vt:i4>5</vt:i4>
      </vt:variant>
    </vt:vector>
  </HeadingPairs>
  <TitlesOfParts>
    <vt:vector size="5" baseType="lpstr">
      <vt:lpstr>Sheet1</vt:lpstr>
      <vt:lpstr>DU Vadovas</vt:lpstr>
      <vt:lpstr>Sheet2</vt:lpstr>
      <vt:lpstr>DU Valdyba</vt:lpstr>
      <vt:lpstr>DU Stebėtojų taryba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Paulius Šimkūnas</dc:creator>
  <cp:keywords/>
  <dc:description/>
  <cp:lastModifiedBy>Buhalterija</cp:lastModifiedBy>
  <cp:revision/>
  <dcterms:created xsi:type="dcterms:W3CDTF">2014-03-24T16:58:47Z</dcterms:created>
  <dcterms:modified xsi:type="dcterms:W3CDTF">2022-03-16T14:58:49Z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0x010100656C2723AFDCCF4CA6C7EEC604096041</vt:lpwstr>
  </property>
</Properties>
</file>